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S.uy\web\"/>
    </mc:Choice>
  </mc:AlternateContent>
  <bookViews>
    <workbookView xWindow="0" yWindow="0" windowWidth="16944" windowHeight="8424"/>
  </bookViews>
  <sheets>
    <sheet name="comunes" sheetId="16" r:id="rId1"/>
    <sheet name="NO vacs" sheetId="15" r:id="rId2"/>
    <sheet name="vacs" sheetId="14" r:id="rId3"/>
    <sheet name="unif" sheetId="13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4" l="1"/>
  <c r="C84" i="14" l="1"/>
  <c r="E55" i="16"/>
  <c r="D55" i="16"/>
  <c r="D56" i="16" s="1"/>
  <c r="C87" i="15"/>
  <c r="E85" i="13" l="1"/>
  <c r="E84" i="13"/>
  <c r="E83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</calcChain>
</file>

<file path=xl/sharedStrings.xml><?xml version="1.0" encoding="utf-8"?>
<sst xmlns="http://schemas.openxmlformats.org/spreadsheetml/2006/main" count="916" uniqueCount="676">
  <si>
    <t>casos</t>
  </si>
  <si>
    <t>Enfermedades del sistema nervioso</t>
  </si>
  <si>
    <t>Enfermedades del aparato circulatorio</t>
  </si>
  <si>
    <t>Enfermedades del aparato digestivo</t>
  </si>
  <si>
    <t>Enfermedades del aparato genitourinario</t>
  </si>
  <si>
    <t>tos ferina, no especificada</t>
  </si>
  <si>
    <t>meningitis meningococica (g01*)</t>
  </si>
  <si>
    <t>encefalitis viral, no especificada</t>
  </si>
  <si>
    <t>otras epilepsias y sindromes epilepticos generalizados</t>
  </si>
  <si>
    <t>epilepsia, tipo no especificado</t>
  </si>
  <si>
    <t>miopatia, no especificada</t>
  </si>
  <si>
    <t>lesion cerebral anoxica, no clasificada en otra parte</t>
  </si>
  <si>
    <t>hipertension intracraneal benigna</t>
  </si>
  <si>
    <t>otras hipertensiones pulmónares secundarias</t>
  </si>
  <si>
    <t>cardiomiopatia dilatada</t>
  </si>
  <si>
    <t>fibroelastosis endocardica</t>
  </si>
  <si>
    <t>otras cardiomiopatias</t>
  </si>
  <si>
    <t>paro cardiaco, no especificado</t>
  </si>
  <si>
    <t>enfermedad cardiaca, no especificada</t>
  </si>
  <si>
    <t>hemorragia intraencefalica, no especificada</t>
  </si>
  <si>
    <t>infarto cerebral, no especificado</t>
  </si>
  <si>
    <t>influenza debida a virus de la influenza aviar identificado</t>
  </si>
  <si>
    <t>neumonia debida a virus sincitial respiratorio</t>
  </si>
  <si>
    <t>neumonia viral, no especificada</t>
  </si>
  <si>
    <t>bronconeumonia, no especificada</t>
  </si>
  <si>
    <t>neumonia, no especificada</t>
  </si>
  <si>
    <t>bronquiolitis aguda debida a virus sincitial respiratorio</t>
  </si>
  <si>
    <t>bronquiolitis aguda, no especificada</t>
  </si>
  <si>
    <t>neumotorax espontaneo a presion</t>
  </si>
  <si>
    <t>neumotorax, no especificado</t>
  </si>
  <si>
    <t>quilotorax</t>
  </si>
  <si>
    <t>insuficiencia respiratoria cronica</t>
  </si>
  <si>
    <t>insuficiencia respiratoria, no especificada</t>
  </si>
  <si>
    <t>perforacion del intestino (no traumatica)</t>
  </si>
  <si>
    <t>otras enfermedades especificadas del intestino</t>
  </si>
  <si>
    <t>hemorragia gastrointestinal, no especificada</t>
  </si>
  <si>
    <t>infeccion de vias urinarias, sitio no especificado</t>
  </si>
  <si>
    <t xml:space="preserve"> A052</t>
  </si>
  <si>
    <t>INTOXICACION ALIMENTARIA DEBIDA A CLOSTRIDIUM PERFRINGENS(CLOSTRIDIUM WELCHII)</t>
  </si>
  <si>
    <t xml:space="preserve"> A509</t>
  </si>
  <si>
    <t>SIFILIS CONGENITA, SIN OTRA ESPECIFICACION</t>
  </si>
  <si>
    <t xml:space="preserve"> B377</t>
  </si>
  <si>
    <t>SEPTICEMIA DEBIDA A CANDIDA</t>
  </si>
  <si>
    <t xml:space="preserve"> C222</t>
  </si>
  <si>
    <t>HEPATOBLASTOMA</t>
  </si>
  <si>
    <t xml:space="preserve"> C229</t>
  </si>
  <si>
    <t>TUMOR MALIGNO DEL HIGADO, NO ESPECIFICADO</t>
  </si>
  <si>
    <t xml:space="preserve"> D180</t>
  </si>
  <si>
    <t>HEMANGIOMA, DE CUALQUIER SITIO</t>
  </si>
  <si>
    <t xml:space="preserve"> G711</t>
  </si>
  <si>
    <t>TRASTORNOS MIOTONICOS</t>
  </si>
  <si>
    <t xml:space="preserve"> I429</t>
  </si>
  <si>
    <t>CARDIOMIOPATIA, NO ESPECIFICADA</t>
  </si>
  <si>
    <t xml:space="preserve"> I629</t>
  </si>
  <si>
    <t>HEMORRAGIA INTRACRANEAL (NO TRAUMATICA), NO ESPECIFICADA</t>
  </si>
  <si>
    <t xml:space="preserve"> J120</t>
  </si>
  <si>
    <t>NEUMONIA DEBIDA A ADENOVIRUS</t>
  </si>
  <si>
    <t xml:space="preserve"> K529</t>
  </si>
  <si>
    <t>COLITIS Y GASTROENTERITIS NO INFECCIOSAS, NO ESPECIFICADAS</t>
  </si>
  <si>
    <t xml:space="preserve"> N189</t>
  </si>
  <si>
    <t>INSUFICIENCIA RENAL CRONICA, NO ESPECIFICADA</t>
  </si>
  <si>
    <t xml:space="preserve"> P021</t>
  </si>
  <si>
    <t>FETO Y RECIEN NACIDO AFECTADOS POR OTRAS FORMAS DE DESPRENDIMIENTO Y HEMORRAGIA PLACENTARIOS</t>
  </si>
  <si>
    <t xml:space="preserve"> P027</t>
  </si>
  <si>
    <t>FETO Y RECIEN NACIDO AFECTADOS POR CORIOAMNIONITIS</t>
  </si>
  <si>
    <t xml:space="preserve"> P051</t>
  </si>
  <si>
    <t>PEQUEÑO PARA LA EDAD GESTACIONAL</t>
  </si>
  <si>
    <t xml:space="preserve"> P150</t>
  </si>
  <si>
    <t>LESION DEL HIGADO DURANTE EL NACIMIENTO</t>
  </si>
  <si>
    <t xml:space="preserve"> P209</t>
  </si>
  <si>
    <t>HIPOXIA INTRAUTERINA, NO ESPECIFICADA</t>
  </si>
  <si>
    <t xml:space="preserve"> P239</t>
  </si>
  <si>
    <t>NEUMONIA CONGENITA, ORGANISMO NO ESPECIFICADO</t>
  </si>
  <si>
    <t xml:space="preserve"> P240</t>
  </si>
  <si>
    <t>ASPIRACION NEONATAL DE MECONIO</t>
  </si>
  <si>
    <t xml:space="preserve"> P241</t>
  </si>
  <si>
    <t>ASPIRACION NEONATAL DE LIQUIDO AMNIOTICO Y DE MOCO</t>
  </si>
  <si>
    <t xml:space="preserve"> P243</t>
  </si>
  <si>
    <t>ASPIRACION NEONATAL DE LECHE Y ALIMENTO REGURGITADO</t>
  </si>
  <si>
    <t xml:space="preserve"> P250</t>
  </si>
  <si>
    <t>ENFISEMA INTERSTICIAL ORIGINADO EN EL PERIODO PERINATAL</t>
  </si>
  <si>
    <t xml:space="preserve"> P251</t>
  </si>
  <si>
    <t>NEUMOTORAX ORIGINADO EN EL PERIODO PERINATAL</t>
  </si>
  <si>
    <t xml:space="preserve"> P260</t>
  </si>
  <si>
    <t>HEMORRAGIA TRAQUEOBRONQUIAL ORIGINADA EN EL PERIODO PERINATAL</t>
  </si>
  <si>
    <t xml:space="preserve"> P280</t>
  </si>
  <si>
    <t>ATELECTASIA PRIMARIA DEL RECIEN NACIDO</t>
  </si>
  <si>
    <t xml:space="preserve"> P284</t>
  </si>
  <si>
    <t>OTRAS APNEAS DEL RECIEN NACIDO</t>
  </si>
  <si>
    <t xml:space="preserve"> P285</t>
  </si>
  <si>
    <t>INSUFICIENCIA RESPIRATORIA DEL RECIEN NACIDO</t>
  </si>
  <si>
    <t xml:space="preserve"> P291</t>
  </si>
  <si>
    <t>DISRITMIA CARDIACA NEONATAL</t>
  </si>
  <si>
    <t xml:space="preserve"> P292</t>
  </si>
  <si>
    <t>HIPERTENSION NEONATAL</t>
  </si>
  <si>
    <t xml:space="preserve"> P351</t>
  </si>
  <si>
    <t>INFECCION CITOMEGALOVIRICA CONGENITA</t>
  </si>
  <si>
    <t xml:space="preserve"> P364</t>
  </si>
  <si>
    <t>SEPSIS DEL RECIEN NACIDO DEBIDA A ESCHERICHIA COLI</t>
  </si>
  <si>
    <t xml:space="preserve"> P368</t>
  </si>
  <si>
    <t>SEPSIS DEL RECIEN NACIDO DEBIDA A OTRAS BACTERIAS</t>
  </si>
  <si>
    <t xml:space="preserve"> P378</t>
  </si>
  <si>
    <t>OTRAS ENFERMEDADES NEONATALES INFECCIOSAS O PARASITARIAS ESPECIFICADAS</t>
  </si>
  <si>
    <t xml:space="preserve"> P398</t>
  </si>
  <si>
    <t>OTRAS INFECCIONES ESPECIFICADAS PROPIAS DEL PERIODO PERINATAL</t>
  </si>
  <si>
    <t xml:space="preserve"> P523</t>
  </si>
  <si>
    <t>HEMORRAGIA INTRAVENTRICULAR (NO TRAUMATICA) DE FETO Y DEL RECIEN NACIDO, SIN OTRA ESPECIFICACION</t>
  </si>
  <si>
    <t xml:space="preserve"> P614</t>
  </si>
  <si>
    <t>OTRAS ANEMIAS CONGENITAS, NO CLASIFICADAS EN OTRA PARTE</t>
  </si>
  <si>
    <t xml:space="preserve"> P619</t>
  </si>
  <si>
    <t>TRASTORNO HEMATOLOGICO PERINATAL, NO ESPECIFICADO</t>
  </si>
  <si>
    <t xml:space="preserve"> P700</t>
  </si>
  <si>
    <t>SINDROME DEL RECIEN NACIDO DE MADRE CON DIABETES GESTACIONAL</t>
  </si>
  <si>
    <t xml:space="preserve"> P740</t>
  </si>
  <si>
    <t>ACIDOSIS METABOLICA TARDIA DEL RECIEN NACIDO</t>
  </si>
  <si>
    <t xml:space="preserve"> P780</t>
  </si>
  <si>
    <t>PERFORACION INTESTINAL PERINATAL</t>
  </si>
  <si>
    <t xml:space="preserve"> P831</t>
  </si>
  <si>
    <t>ERITEMA TOXICO NEONATAL</t>
  </si>
  <si>
    <t xml:space="preserve"> P832</t>
  </si>
  <si>
    <t>HIDROPESIA FETAL NO DEBIDA A ENFERMEDAD HEMOLITICA</t>
  </si>
  <si>
    <t xml:space="preserve"> P916</t>
  </si>
  <si>
    <t>Encefalopatía hipóxica isquémica [EHI]</t>
  </si>
  <si>
    <t xml:space="preserve"> P918</t>
  </si>
  <si>
    <t>OTRAS ALTERACIONES CEREBRALES ESPECIFICADAS DEL RECIEN NACIDO</t>
  </si>
  <si>
    <t xml:space="preserve"> P95</t>
  </si>
  <si>
    <t>MUERTE FETAL DE CAUSA NO ESPECIFICADA</t>
  </si>
  <si>
    <t xml:space="preserve"> P960</t>
  </si>
  <si>
    <t>INSUFICIENCIA RENAL CONGENITA</t>
  </si>
  <si>
    <t xml:space="preserve"> Q000</t>
  </si>
  <si>
    <t>ANENCEFALIA</t>
  </si>
  <si>
    <t xml:space="preserve"> Q040</t>
  </si>
  <si>
    <t>MALFORMACIONES CONGENITAS DEL CUERPO CALLOSO</t>
  </si>
  <si>
    <t xml:space="preserve"> Q048</t>
  </si>
  <si>
    <t>OTRAS MALFORMACIONES CONGENITAS DEL ENCEFALO, ESPECIFICADAS</t>
  </si>
  <si>
    <t xml:space="preserve"> Q079</t>
  </si>
  <si>
    <t>MALFORMACION CONGENITA DEL SISTEMA NERVIOSO, NO ESPECIFICADA</t>
  </si>
  <si>
    <t xml:space="preserve"> Q245</t>
  </si>
  <si>
    <t>MALFORMACION DE LOS VASOS CORONARIOS</t>
  </si>
  <si>
    <t xml:space="preserve"> Q254</t>
  </si>
  <si>
    <t>OTRAS MALFORMACIONES CONGENITAS DE LA AORTA</t>
  </si>
  <si>
    <t xml:space="preserve"> Q330</t>
  </si>
  <si>
    <t>QUISTE PULMONAR CONGENITO</t>
  </si>
  <si>
    <t xml:space="preserve"> Q336</t>
  </si>
  <si>
    <t>HIPOPLASIA Y DISPLASIA PULMONAR</t>
  </si>
  <si>
    <t xml:space="preserve"> Q349</t>
  </si>
  <si>
    <t>MALFORMACION CONGENITA DEL SISTEMA RESPIRATORIO, NO ESPECIFICADA</t>
  </si>
  <si>
    <t xml:space="preserve"> Q390</t>
  </si>
  <si>
    <t>ATRESIA DEL ESOFAGO SIN MENCION DE FISTULA</t>
  </si>
  <si>
    <t xml:space="preserve"> Q391</t>
  </si>
  <si>
    <t>ATRESIA DEL ESOFAGO CON FISTULA TRAQUEOESOFAGICA</t>
  </si>
  <si>
    <t xml:space="preserve"> Q419</t>
  </si>
  <si>
    <t>AUSENCIA, ATRESIA Y ESTENOSIS CONGENITA INTESTINO DELGADO, PARTE NO ESPECIFICADA</t>
  </si>
  <si>
    <t xml:space="preserve"> Q459</t>
  </si>
  <si>
    <t>MALFORMACION CONGENITA DEL SISTEMA DIGESTIVO, NO ESPECIFICADA</t>
  </si>
  <si>
    <t xml:space="preserve"> Q606</t>
  </si>
  <si>
    <t>SINDROME DE POTTER</t>
  </si>
  <si>
    <t xml:space="preserve"> Q613</t>
  </si>
  <si>
    <t>RIÑON POLIQUISTICO, TIPO NO ESPECIFICADO</t>
  </si>
  <si>
    <t xml:space="preserve"> Q614</t>
  </si>
  <si>
    <t>DISPLASIA RENAL</t>
  </si>
  <si>
    <t xml:space="preserve"> Q639</t>
  </si>
  <si>
    <t>MALFORMACION CONGENITA DEL RIÑON, NO ESPECIFICADA</t>
  </si>
  <si>
    <t xml:space="preserve"> Q649</t>
  </si>
  <si>
    <t>MALFORMACION CONGENITA DEL APARATO URINARIO, NO ESPECIFICADA</t>
  </si>
  <si>
    <t xml:space="preserve"> Q753</t>
  </si>
  <si>
    <t>MACROCEFALIA</t>
  </si>
  <si>
    <t xml:space="preserve"> Q771</t>
  </si>
  <si>
    <t>ENANISMO TANATOFORICO</t>
  </si>
  <si>
    <t xml:space="preserve"> Q780</t>
  </si>
  <si>
    <t>OSTEOGENESIS IMPERFECTA</t>
  </si>
  <si>
    <t xml:space="preserve"> Q790</t>
  </si>
  <si>
    <t>HERNIA DIAFRAGMATICA CONGENITA</t>
  </si>
  <si>
    <t xml:space="preserve"> Q809</t>
  </si>
  <si>
    <t>ICTIOSIS CONGENITA, NO ESPECIFICADA</t>
  </si>
  <si>
    <t xml:space="preserve"> Q819</t>
  </si>
  <si>
    <t>EPIDERMOLISIS BULLOSA, NO ESPECIFICADA</t>
  </si>
  <si>
    <t xml:space="preserve"> Q870</t>
  </si>
  <si>
    <t>SINDROMES DE MALFORMACIONES CONGENITAS QUE AFECTAN PRINCIPALMENTE LA APARIENCIA FACIAL</t>
  </si>
  <si>
    <t xml:space="preserve"> Q874</t>
  </si>
  <si>
    <t>SINDROME DE MARFAN</t>
  </si>
  <si>
    <t xml:space="preserve"> Q901</t>
  </si>
  <si>
    <t>TRISOMIA 21, MOSAICO (POR FALTA DE DISYUNCION MITOTICA)</t>
  </si>
  <si>
    <t xml:space="preserve"> Q911</t>
  </si>
  <si>
    <t>TRISOMIA 18, MOSAICO (POR FALTA DE DISYUNCION MITOTICA)</t>
  </si>
  <si>
    <t xml:space="preserve"> Q912</t>
  </si>
  <si>
    <t>TRISOMIA 18, POR TRANSLOCACION</t>
  </si>
  <si>
    <t xml:space="preserve"> Q913</t>
  </si>
  <si>
    <t>SINDROME DE EDWARDS, NO ESPECIFICADO</t>
  </si>
  <si>
    <t xml:space="preserve"> Q928</t>
  </si>
  <si>
    <t>OTRAS TRISOMIAS Y TRISOMIAS PARCIALES DE LOS AUTOSOMAS, ESPECIFICADAS</t>
  </si>
  <si>
    <t xml:space="preserve"> R571</t>
  </si>
  <si>
    <t>CHOQUE HIPOVOLEMICO</t>
  </si>
  <si>
    <t xml:space="preserve"> Y099</t>
  </si>
  <si>
    <t>AGRESION POR MEDIOS NO ESPECIFICADOS, EN LUGAR NO ESPECIFICADO</t>
  </si>
  <si>
    <t>GASTROENTERITIS Y COLITIS DE ORIGEN NO ESPECIFICADO</t>
  </si>
  <si>
    <t>SEPTICEMIA, NO ESPECIFICADA</t>
  </si>
  <si>
    <t>SIFILIS CONGENITA PRECOZ, SIN OTRA ESPECIFICACION</t>
  </si>
  <si>
    <t>OTROS TRASTORNOS DEL PULMON</t>
  </si>
  <si>
    <t>OTROS TRASTORNOS RESPIRATORIOS ESPECIFICADOS</t>
  </si>
  <si>
    <t>INSUFICIENCIA RENAL NO ESPECIFICADA</t>
  </si>
  <si>
    <t>RETARDO DEL CRECIMIENTO FETAL, NO ESPECIFICADO</t>
  </si>
  <si>
    <t>INMATURIDAD EXTREMA</t>
  </si>
  <si>
    <t>OTROS RECIEN NACIDOS PRETERMINO</t>
  </si>
  <si>
    <t>ASFIXIA DEL NACIMIENTO, NO ESPECIFICADA</t>
  </si>
  <si>
    <t>SINDROME DE DIFICULTAD RESPIRATORIA DEL RECIEN NACIDO</t>
  </si>
  <si>
    <t>HEMORRAGIA PULMONAR NO ESPECIFICADA, ORIGINADA EN EL PERIODO PERINATAL</t>
  </si>
  <si>
    <t>DISPLASIA BRONCOPULMONAR ORIGINADA EN EL PERIODO PERINATAL</t>
  </si>
  <si>
    <t>INSUFICIENCIA CARDIACA NEONATAL</t>
  </si>
  <si>
    <t>PERSISTENCIA DE LA CIRCULACION FETAL</t>
  </si>
  <si>
    <t>SEPSIS BACTERIANA DEL RECIEN NACIDO, NO ESPECIFICADA</t>
  </si>
  <si>
    <t>INFECCION PROPIA DEL PERIODO PERINATAL, NO ESPECIFICADA</t>
  </si>
  <si>
    <t>HEMORRAGIA INTRACRANEAL (NO TRAUMATICA) DEL FETO Y DEL RECIEN NACIDO, SIN OTRA ESPECIFICACION</t>
  </si>
  <si>
    <t>COAGULACION INTRAVASCULAR DISEMINADA EN EL FETO Y EL RECIEN NACIDO</t>
  </si>
  <si>
    <t>ENTEROCOLITIS NECROTIZANTE DEL FETO Y DEL RECIEN NACIDO</t>
  </si>
  <si>
    <t>DEPRESION CEREBRAL NEONATAL</t>
  </si>
  <si>
    <t>AFECCION NO ESPECIFICADA ORIGINADA EN EL PERIODO PERINATAL</t>
  </si>
  <si>
    <t>HIDROCEFALO CONGENITO, NO ESPECIFICADO</t>
  </si>
  <si>
    <t>HOLOPROSENCEFALIA</t>
  </si>
  <si>
    <t>OTRAS ANOMALIAS HIPOPLASICAS DEL ENCEFALO</t>
  </si>
  <si>
    <t>QUISTES CEREBRALES CONGENITOS</t>
  </si>
  <si>
    <t>MALFORMACION CONGENITA DEL ENCEFALO, NO ESPECIFICADA</t>
  </si>
  <si>
    <t>ESPINA BIFIDA, NO ESPECIFICADA</t>
  </si>
  <si>
    <t>TRONCO ARTERIOSO COMUN</t>
  </si>
  <si>
    <t>DISCORDANCIA DE LA CONEXION VENTRICULOARTERIAL</t>
  </si>
  <si>
    <t>VENTRICULO CON DOBLE ENTRADA</t>
  </si>
  <si>
    <t>DISCORDANCIA DE LA CONEXION AURICULOVENTRICULAR</t>
  </si>
  <si>
    <t>DEFECTO DEL TABIQUE VENTRICULAR</t>
  </si>
  <si>
    <t>TETRALOGIA DE FALLOT</t>
  </si>
  <si>
    <t>SINDROME DE HIPOPLASIA DEL CORAZON IZQUIERDO</t>
  </si>
  <si>
    <t>MALFORMACION CONGENITA DEL CORAZON, NO ESPECIFICADA</t>
  </si>
  <si>
    <t>CONDUCTO ARTERIOSO PERMEABLE</t>
  </si>
  <si>
    <t>COARTACION DE LA AORTA</t>
  </si>
  <si>
    <t>ATRESIA DE LA ARTERIA PULMONAR</t>
  </si>
  <si>
    <t>CONEXION ANOMALA DE LAS VENAS PULMONARES, SIN OTRA ESPECIFICACION</t>
  </si>
  <si>
    <t>AUSENCIA, ATRESIA Y ESTENOSIS CONGENITA DEL DUODENO</t>
  </si>
  <si>
    <t>EXONFALOS</t>
  </si>
  <si>
    <t>GASTROSQUISIS</t>
  </si>
  <si>
    <t>MALFORMACIONES CONGENITAS MULTIPLES, NO CLASIFICADAS EN OTRA PARTE</t>
  </si>
  <si>
    <t>MALFORMACION CONGENITA, NO ESPECIFICADA</t>
  </si>
  <si>
    <t>SINDROME DE DOWN, NO ESPECIFICADO</t>
  </si>
  <si>
    <t>SINDROME DE PATAU, NO ESPECIFICADO</t>
  </si>
  <si>
    <t>CHOQUE SÉPTICO</t>
  </si>
  <si>
    <t>Neoplasias</t>
  </si>
  <si>
    <t xml:space="preserve">Enfermedades del aparato respiratorio </t>
  </si>
  <si>
    <t xml:space="preserve"> A099</t>
  </si>
  <si>
    <t xml:space="preserve"> A419</t>
  </si>
  <si>
    <t xml:space="preserve"> A502</t>
  </si>
  <si>
    <t xml:space="preserve"> G934</t>
  </si>
  <si>
    <t xml:space="preserve"> J984</t>
  </si>
  <si>
    <t xml:space="preserve"> J988</t>
  </si>
  <si>
    <t xml:space="preserve"> N19</t>
  </si>
  <si>
    <t xml:space="preserve"> P059</t>
  </si>
  <si>
    <t xml:space="preserve"> P072</t>
  </si>
  <si>
    <t xml:space="preserve"> P073</t>
  </si>
  <si>
    <t xml:space="preserve"> P219</t>
  </si>
  <si>
    <t xml:space="preserve"> P220</t>
  </si>
  <si>
    <t xml:space="preserve"> P269</t>
  </si>
  <si>
    <t xml:space="preserve"> P271</t>
  </si>
  <si>
    <t xml:space="preserve"> P290</t>
  </si>
  <si>
    <t xml:space="preserve"> P293</t>
  </si>
  <si>
    <t xml:space="preserve"> P369</t>
  </si>
  <si>
    <t xml:space="preserve"> P399</t>
  </si>
  <si>
    <t xml:space="preserve"> P529</t>
  </si>
  <si>
    <t xml:space="preserve"> P60</t>
  </si>
  <si>
    <t xml:space="preserve"> P77</t>
  </si>
  <si>
    <t xml:space="preserve"> P914</t>
  </si>
  <si>
    <t xml:space="preserve"> P969</t>
  </si>
  <si>
    <t xml:space="preserve"> Q039</t>
  </si>
  <si>
    <t xml:space="preserve"> Q042</t>
  </si>
  <si>
    <t xml:space="preserve"> Q043</t>
  </si>
  <si>
    <t xml:space="preserve"> Q046</t>
  </si>
  <si>
    <t xml:space="preserve"> Q049</t>
  </si>
  <si>
    <t xml:space="preserve"> Q059</t>
  </si>
  <si>
    <t xml:space="preserve"> Q200</t>
  </si>
  <si>
    <t xml:space="preserve"> Q203</t>
  </si>
  <si>
    <t xml:space="preserve"> Q204</t>
  </si>
  <si>
    <t xml:space="preserve"> Q205</t>
  </si>
  <si>
    <t xml:space="preserve"> Q210</t>
  </si>
  <si>
    <t xml:space="preserve"> Q213</t>
  </si>
  <si>
    <t xml:space="preserve"> Q234</t>
  </si>
  <si>
    <t xml:space="preserve"> Q249</t>
  </si>
  <si>
    <t xml:space="preserve"> Q250</t>
  </si>
  <si>
    <t xml:space="preserve"> Q251</t>
  </si>
  <si>
    <t xml:space="preserve"> Q255</t>
  </si>
  <si>
    <t xml:space="preserve"> Q264</t>
  </si>
  <si>
    <t xml:space="preserve"> Q410</t>
  </si>
  <si>
    <t xml:space="preserve"> Q792</t>
  </si>
  <si>
    <t xml:space="preserve"> Q793</t>
  </si>
  <si>
    <t xml:space="preserve"> Q897</t>
  </si>
  <si>
    <t xml:space="preserve"> Q899</t>
  </si>
  <si>
    <t xml:space="preserve"> Q909</t>
  </si>
  <si>
    <t xml:space="preserve"> Q917</t>
  </si>
  <si>
    <t xml:space="preserve"> R572</t>
  </si>
  <si>
    <t xml:space="preserve"> R950</t>
  </si>
  <si>
    <t xml:space="preserve"> R961</t>
  </si>
  <si>
    <t xml:space="preserve"> R99</t>
  </si>
  <si>
    <t>no vacs</t>
  </si>
  <si>
    <t>vacs</t>
  </si>
  <si>
    <t>total</t>
  </si>
  <si>
    <t>CIE-10</t>
  </si>
  <si>
    <r>
      <rPr>
        <b/>
        <sz val="4"/>
        <rFont val="Tahoma"/>
        <family val="2"/>
      </rPr>
      <t>Causa</t>
    </r>
    <r>
      <rPr>
        <sz val="4"/>
        <rFont val="Times New Roman"/>
        <family val="1"/>
      </rPr>
      <t xml:space="preserve"> </t>
    </r>
    <r>
      <rPr>
        <b/>
        <sz val="4"/>
        <rFont val="Tahoma"/>
        <family val="2"/>
      </rPr>
      <t>de</t>
    </r>
    <r>
      <rPr>
        <sz val="4"/>
        <rFont val="Times New Roman"/>
        <family val="1"/>
      </rPr>
      <t xml:space="preserve"> </t>
    </r>
    <r>
      <rPr>
        <b/>
        <sz val="4"/>
        <rFont val="Tahoma"/>
        <family val="2"/>
      </rPr>
      <t>muerte</t>
    </r>
  </si>
  <si>
    <t>TOS FERINA, NO ESPECIFICADA</t>
  </si>
  <si>
    <t>MENINGITIS MENINGOCOCICA (G01*)</t>
  </si>
  <si>
    <t>ENCEFALITIS VIRAL, NO ESPECIFICADA</t>
  </si>
  <si>
    <t>TUMOR MALIGNO DEL TEJIDO CONJUNTIVO Y TEJIDO BLANDO, DE SITIO NO ESPECIFICADO</t>
  </si>
  <si>
    <t>TUMOR MALIGNO DEL CEREBRO, EXCEPTO LOBULOS Y VENTRICULOS</t>
  </si>
  <si>
    <t>TUMOR MALIGNO DEL ENCEFALO, PARTE NO ESPECIFICADA</t>
  </si>
  <si>
    <t>LINFOHISTIOCITOSIS HEMOFAGOCITICA</t>
  </si>
  <si>
    <t>DESNUTRICION PROTEICOCALORICA, NO ESPECIFICADA</t>
  </si>
  <si>
    <t>TRASTORNOS DEL TRANSPORTE DE LOS AMINOACIDOS</t>
  </si>
  <si>
    <t>HIPEROSMOLARIDAD E HIPERNATREMIA</t>
  </si>
  <si>
    <t>TRASTORNO METABOLICO, NO ESPECIFICADO</t>
  </si>
  <si>
    <t>ENCEFALITIS, MIELITIS Y ENCEFALOMIELITIS, NO ESPECIFICADAS</t>
  </si>
  <si>
    <t>DEGENERACION DEL SISTEMA NERVIOSO, NO ESPECIFICADA</t>
  </si>
  <si>
    <t>OTRAS EPILEPSIAS Y SINDROMES EPILEPTICOS GENERALIZADOS</t>
  </si>
  <si>
    <t>EPILEPSIA, TIPO NO ESPECIFICADO</t>
  </si>
  <si>
    <t>MIOPATIA, NO ESPECIFICADA</t>
  </si>
  <si>
    <t>LESION CEREBRAL ANOXICA, NO CLASIFICADA EN OTRA PARTE</t>
  </si>
  <si>
    <t>HIPERTENSION INTRACRANEAL BENIGNA</t>
  </si>
  <si>
    <t>OTRAS HIPERTENSIONES PULMÓNARES SECUNDARIAS</t>
  </si>
  <si>
    <t>CARDIOMIOPATIA DILATADA</t>
  </si>
  <si>
    <t>FIBROELASTOSIS ENDOCARDICA</t>
  </si>
  <si>
    <t>OTRAS CARDIOMIOPATIAS</t>
  </si>
  <si>
    <t>PARO CARDIACO, NO ESPECIFICADO</t>
  </si>
  <si>
    <t>ENFERMEDAD CARDIACA, NO ESPECIFICADA</t>
  </si>
  <si>
    <t>HEMORRAGIA INTRAENCEFALICA, NO ESPECIFICADA</t>
  </si>
  <si>
    <t>INFARTO CEREBRAL, NO ESPECIFICADO</t>
  </si>
  <si>
    <t>Influenza debida a virus de la influenza aviar identificado</t>
  </si>
  <si>
    <t>NEUMONIA DEBIDA A VIRUS SINCITIAL RESPIRATORIO</t>
  </si>
  <si>
    <t>NEUMONIA VIRAL, NO ESPECIFICADA</t>
  </si>
  <si>
    <t>BRONCONEUMONIA, NO ESPECIFICADA</t>
  </si>
  <si>
    <t>NEUMONIA, NO ESPECIFICADA</t>
  </si>
  <si>
    <t>BRONQUIOLITIS AGUDA DEBIDA A VIRUS SINCITIAL RESPIRATORIO</t>
  </si>
  <si>
    <t>BRONQUIOLITIS AGUDA, NO ESPECIFICADA</t>
  </si>
  <si>
    <t>NEUMOTORAX ESPONTANEO A PRESION</t>
  </si>
  <si>
    <t>NEUMOTORAX, NO ESPECIFICADO</t>
  </si>
  <si>
    <t>QUILOTORAX</t>
  </si>
  <si>
    <t>INSUFICIENCIA RESPIRATORIA CRONICA</t>
  </si>
  <si>
    <t>INSUFICIENCIA RESPIRATORIA, NO ESPECIFICADA</t>
  </si>
  <si>
    <t>ESTENOSIS PILORICA HIPERTROFICA DEL ADULTO</t>
  </si>
  <si>
    <t>HERNIA ABDOMINAL NO ESPECIFICADA, CON OBSTRUCCION, SIN GANGRENA</t>
  </si>
  <si>
    <t>INVAGINACION</t>
  </si>
  <si>
    <t>PERFORACION DEL INTESTINO (NO TRAUMATICA)</t>
  </si>
  <si>
    <t>OTRAS ENFERMEDADES ESPECIFICADAS DEL INTESTINO</t>
  </si>
  <si>
    <t>HEMORRAGIA GASTROINTESTINAL, NO ESPECIFICADA</t>
  </si>
  <si>
    <t>INFECCION DE VIAS URINARIAS, SITIO NO ESPECIFICADO</t>
  </si>
  <si>
    <t>PESO EXTREMADAMENTE BAJO AL NACER</t>
  </si>
  <si>
    <t>TRASTORNO METABOLICO TRANSITORIO DEL RECIEN NACIDO, NO ESPECIFICADO</t>
  </si>
  <si>
    <t>ALTERACION CEREBRAL NO ESPECIFICADA DEL RECIEN NACIDO</t>
  </si>
  <si>
    <t>DISPLASIA OPTICOSEPTAL</t>
  </si>
  <si>
    <t>DEFECTO DEL TABIQUE AURICULOVENTRICULAR</t>
  </si>
  <si>
    <t>ESTENOSIS CONGENITA DE LA VALVULA AORTICA</t>
  </si>
  <si>
    <t>DEXTROCARDIA</t>
  </si>
  <si>
    <t>ESTENOSIS DE LA ARTERIA PULMONAR</t>
  </si>
  <si>
    <t>MALFORMACION CONGENITA DEL SISTEMA CIRCULATORIO, NO ESPECIFICADA</t>
  </si>
  <si>
    <t>AGENESIA RENAL, UNILATERAL</t>
  </si>
  <si>
    <t>CRANEOSINOSTOSIS</t>
  </si>
  <si>
    <t>DISOSTOSIS MAXILOFACIAL</t>
  </si>
  <si>
    <t>OTRAS MALFORMACIONES CONGENITAS ESPECIFICADAS DE LOS HUESOS DEL CRANEO Y DE LA CARA</t>
  </si>
  <si>
    <t>MALFORMACION CONGENITA NO ESPECIFICADA DE LOS HUESOS DEL CRANEO Y DE LA CARA</t>
  </si>
  <si>
    <t>OTRAS MALFORMACIONES CONGENITAS DEL SISTEMA OSTEOMUSCULAR</t>
  </si>
  <si>
    <t>SINDROMES DE MALFORMACIONES CONGENITAS ASOCIADAS PRINCIPALMENTE CON ESTATURA BAJA</t>
  </si>
  <si>
    <t>OTROS SINDROMES DE MALFORMACIONES CONGENITAS ESPECIFICADOS, NO CLASIFICADOS EN OTRA PARTE</t>
  </si>
  <si>
    <t xml:space="preserve">SÍNDROME DE LA MUERTE SÚBITA INFANTIL, CON MENCIÓN DE AUTOPSIA </t>
  </si>
  <si>
    <t>MUERTE INSTANTANEA</t>
  </si>
  <si>
    <t>MUERTE QUE OCURRE EN MENOS DE 24 HORAS DEL INICIO DE LOS SINTOMAS, NO EXPLICADA DE OTRA FORMA</t>
  </si>
  <si>
    <t>OTRAS CAUSAS MAL DEFINIDAS Y LAS NO ESPECIFICADAS DE MORTALIDAD</t>
  </si>
  <si>
    <t>PEATON LESIONADO POR COLISION CON AUTOMOVIL, CAMIONETA O FURGONETA, ACCIDENTE DE TRANSITO</t>
  </si>
  <si>
    <t>MOTOCICLISTA LESIONADO POR COLISION CON PEATON O ANIMAL, PASAJERO LESIONADO ACCIDENTE DE TRANSITO</t>
  </si>
  <si>
    <t>MOTOCICLISTA LESIONADO POR COLISION CON VEHICULO DE TRANSPORTE PESADO O AUTOBUS, PASAJERO LESIONADO ACCIDENTE DE TRANSITO</t>
  </si>
  <si>
    <t>OCUPANTE DE AUTOMOVIL LESIONADO POR COLISION CON OTRO AUTOMOVIL, CAMIONETA O FURGONETA, PASAJERO LESIONADO ACCIDENTE DE TRANSITO</t>
  </si>
  <si>
    <t>OCUPANTE DE AUTOMOVIL LESIONADO POR COLISION CON VEHICULO DE TRANSPORTE PESADO O AUTOBUS, PASAJERO LESIONADO ACCIDENTE DE TRANSITO</t>
  </si>
  <si>
    <t>OCUPANTE DE AUTOMOVIL LESIONADO EN ACCIDENTE DE TRANSPORTE SIN COLISION, PASAJERO LESIONADO ACCIDENTE DE TRANSITO</t>
  </si>
  <si>
    <t>PERSONA LESIONADA EN ACCIDENTE DE TRANSITO, DE VEHICULO DE MOTOR NO ESPECIFIFICADO</t>
  </si>
  <si>
    <t>OTROS ESTRANGULAMIENTOS Y AHORCAMIENTOS ACCIDENTALES, EN VIVIENDA</t>
  </si>
  <si>
    <t>INHALACION DE CONTENIDOS GASTRICOS, EN VIVIENDA</t>
  </si>
  <si>
    <t>INHALACION DE CONTENIDOS GASTRICOS, EN LUGAR NO ESPECIFICADO</t>
  </si>
  <si>
    <t>INHALACION E INGESTION DE ALIMENTO QUE CAUSA OBSTRUCCION VIAS RESPIRATORIAS, EN VIVIENDA</t>
  </si>
  <si>
    <t>INHALACION E INGESTION DE ALIMENTO QUE CAUSA OBSTRUCCION VIAS RESPIRATORIAS, EN LUGAR NO ESPECIFICADO</t>
  </si>
  <si>
    <t>OBSTRUCCION NO ESPECIFICADA DE LA RESPIRACION, EN VIVIENDA</t>
  </si>
  <si>
    <t>EXPOSICION A HUMOS, FUEGOS O LLAMAS NO ESPECIFICADOS, EN VIVIENDA</t>
  </si>
  <si>
    <t>EXPOSICION A FACTORES NO ESPECIFICADOS, EN LUGAR NO ESPECIFICADO</t>
  </si>
  <si>
    <t>AGRESION POR AHOGAMIENTO Y SUMERSION, EN VIVIENDA</t>
  </si>
  <si>
    <t>AGRESION CON DISPARO DE OTRAS ARMAS DE FUEGO, Y LAS NO ESPECIFICADAS, EN CALLES Y CARRETERAS</t>
  </si>
  <si>
    <t>EFECTOS ADVERSOS DE DROGAS O MEDICAMENTOS NO ESPECIFICADOS</t>
  </si>
  <si>
    <t>OPERACION QUIRURGICA CON IMPLANTE DE UN DISPOSITIVO ARTIFICIAL INTERNO</t>
  </si>
  <si>
    <t>PROCEDIMIENTO QUIRURGICO NO ESPECIFICADO</t>
  </si>
  <si>
    <t>SINDROME DEL RECIEN NACIDO DE MADRE DIABETICA</t>
  </si>
  <si>
    <t xml:space="preserve"> A379</t>
  </si>
  <si>
    <t xml:space="preserve"> A390</t>
  </si>
  <si>
    <t xml:space="preserve"> A86</t>
  </si>
  <si>
    <t xml:space="preserve"> C499</t>
  </si>
  <si>
    <t xml:space="preserve"> C710</t>
  </si>
  <si>
    <t xml:space="preserve"> C719</t>
  </si>
  <si>
    <t xml:space="preserve"> D761</t>
  </si>
  <si>
    <t xml:space="preserve"> E46</t>
  </si>
  <si>
    <t xml:space="preserve"> E720</t>
  </si>
  <si>
    <t xml:space="preserve"> E870</t>
  </si>
  <si>
    <t xml:space="preserve"> E889</t>
  </si>
  <si>
    <t xml:space="preserve"> G049</t>
  </si>
  <si>
    <t xml:space="preserve"> G404</t>
  </si>
  <si>
    <t xml:space="preserve"> G409</t>
  </si>
  <si>
    <t xml:space="preserve"> G729</t>
  </si>
  <si>
    <t xml:space="preserve"> G931</t>
  </si>
  <si>
    <t xml:space="preserve"> G932</t>
  </si>
  <si>
    <t xml:space="preserve"> I272</t>
  </si>
  <si>
    <t xml:space="preserve"> I420</t>
  </si>
  <si>
    <t xml:space="preserve"> I424</t>
  </si>
  <si>
    <t xml:space="preserve"> I428</t>
  </si>
  <si>
    <t xml:space="preserve"> I469</t>
  </si>
  <si>
    <t xml:space="preserve"> I519</t>
  </si>
  <si>
    <t xml:space="preserve"> I619</t>
  </si>
  <si>
    <t xml:space="preserve"> I639</t>
  </si>
  <si>
    <t xml:space="preserve"> J09</t>
  </si>
  <si>
    <t xml:space="preserve"> J121</t>
  </si>
  <si>
    <t xml:space="preserve"> J129</t>
  </si>
  <si>
    <t xml:space="preserve"> J180</t>
  </si>
  <si>
    <t xml:space="preserve"> J189</t>
  </si>
  <si>
    <t xml:space="preserve"> J210</t>
  </si>
  <si>
    <t xml:space="preserve"> J219</t>
  </si>
  <si>
    <t xml:space="preserve"> J930</t>
  </si>
  <si>
    <t xml:space="preserve"> J939</t>
  </si>
  <si>
    <t xml:space="preserve"> J940</t>
  </si>
  <si>
    <t xml:space="preserve"> J961</t>
  </si>
  <si>
    <t xml:space="preserve"> J969</t>
  </si>
  <si>
    <t xml:space="preserve"> K311</t>
  </si>
  <si>
    <t xml:space="preserve"> K460</t>
  </si>
  <si>
    <t xml:space="preserve"> K561</t>
  </si>
  <si>
    <t xml:space="preserve"> K631</t>
  </si>
  <si>
    <t xml:space="preserve"> K638</t>
  </si>
  <si>
    <t xml:space="preserve"> K922</t>
  </si>
  <si>
    <t xml:space="preserve"> N390</t>
  </si>
  <si>
    <t xml:space="preserve"> P070</t>
  </si>
  <si>
    <t xml:space="preserve"> P749</t>
  </si>
  <si>
    <t xml:space="preserve"> P919</t>
  </si>
  <si>
    <t xml:space="preserve"> Q044</t>
  </si>
  <si>
    <t xml:space="preserve"> Q230</t>
  </si>
  <si>
    <t xml:space="preserve"> Q240</t>
  </si>
  <si>
    <t xml:space="preserve"> Q256</t>
  </si>
  <si>
    <t xml:space="preserve"> Q600</t>
  </si>
  <si>
    <t xml:space="preserve"> Q750</t>
  </si>
  <si>
    <t xml:space="preserve"> Q798</t>
  </si>
  <si>
    <t xml:space="preserve"> Q871</t>
  </si>
  <si>
    <t xml:space="preserve"> Q878</t>
  </si>
  <si>
    <t xml:space="preserve"> R960</t>
  </si>
  <si>
    <t xml:space="preserve"> V031</t>
  </si>
  <si>
    <t xml:space="preserve"> V205</t>
  </si>
  <si>
    <t xml:space="preserve"> V245</t>
  </si>
  <si>
    <t xml:space="preserve"> V436</t>
  </si>
  <si>
    <t xml:space="preserve"> V446</t>
  </si>
  <si>
    <t xml:space="preserve"> V486</t>
  </si>
  <si>
    <t xml:space="preserve"> V892</t>
  </si>
  <si>
    <t xml:space="preserve"> W760</t>
  </si>
  <si>
    <t xml:space="preserve"> W780</t>
  </si>
  <si>
    <t xml:space="preserve"> W789</t>
  </si>
  <si>
    <t xml:space="preserve"> W790</t>
  </si>
  <si>
    <t xml:space="preserve"> W799</t>
  </si>
  <si>
    <t xml:space="preserve"> W840</t>
  </si>
  <si>
    <t xml:space="preserve"> X090</t>
  </si>
  <si>
    <t xml:space="preserve"> X599</t>
  </si>
  <si>
    <t xml:space="preserve"> X920</t>
  </si>
  <si>
    <t xml:space="preserve"> X954</t>
  </si>
  <si>
    <t xml:space="preserve"> Y579</t>
  </si>
  <si>
    <t xml:space="preserve"> Y839</t>
  </si>
  <si>
    <t xml:space="preserve"> Q212</t>
  </si>
  <si>
    <t xml:space="preserve"> Q289</t>
  </si>
  <si>
    <t xml:space="preserve"> Q754</t>
  </si>
  <si>
    <t xml:space="preserve"> Q758</t>
  </si>
  <si>
    <t xml:space="preserve"> Q759</t>
  </si>
  <si>
    <t xml:space="preserve"> R959</t>
  </si>
  <si>
    <t xml:space="preserve"> Y831</t>
  </si>
  <si>
    <t xml:space="preserve"> G319</t>
  </si>
  <si>
    <t xml:space="preserve"> P701</t>
  </si>
  <si>
    <t>NO
vacs</t>
  </si>
  <si>
    <t>comunes</t>
  </si>
  <si>
    <t>sin dato</t>
  </si>
  <si>
    <t>grupo CIE-10</t>
  </si>
  <si>
    <t xml:space="preserve">Neoplasias </t>
  </si>
  <si>
    <t>Enfermedades endocrinas, nutricionales y metabólicas</t>
  </si>
  <si>
    <t>Síntomas, signos y hallazgos anormales clínicos y de laboratorio, no clasificados en otra parte</t>
  </si>
  <si>
    <t xml:space="preserve">Causas externas de morbilidad y de mortalidad </t>
  </si>
  <si>
    <t xml:space="preserve">Enfermedades infecciosas y parasitarias </t>
  </si>
  <si>
    <t>Malformaciones congénitas, deformidades y anomalías cromosómicas 
(total 14)</t>
  </si>
  <si>
    <t>Malformaciones congénitas, deformidades y anomalías cromosómicas 
(total 84)</t>
  </si>
  <si>
    <t>Malformaciones congénitas, deformidades y anomalías cromosómicas 
(total vacs 80, total NO vacs 152)</t>
  </si>
  <si>
    <t>Causa de muerte</t>
  </si>
  <si>
    <t>tumor maligno del tejido conjuntivo y tejido blando, de sitio no especificado</t>
  </si>
  <si>
    <t>tumor maligno del cerebro, excepto lobulos y ventriculos</t>
  </si>
  <si>
    <t>tumor maligno del encefalo, parte no especificada</t>
  </si>
  <si>
    <t>linfohistiocitosis hemofagocitica</t>
  </si>
  <si>
    <t>desnutricion proteicocalorica, no especificada</t>
  </si>
  <si>
    <t>trastornos del transporte de los aminoacidos</t>
  </si>
  <si>
    <t>hiperosmolaridad e hipernatremia</t>
  </si>
  <si>
    <t>trastorno metabolico, no especificado</t>
  </si>
  <si>
    <t>encefalitis, mielitis y encefalomielitis, no especificadas</t>
  </si>
  <si>
    <t>estenosis pilorica hipertrofica del adulto</t>
  </si>
  <si>
    <t>hernia abdominal no especificada, con obstruccion, sin gangrena</t>
  </si>
  <si>
    <t>invaginacion</t>
  </si>
  <si>
    <t>peso extremadamente bajo al nacer</t>
  </si>
  <si>
    <t>trastorno metabolico transitorio del recien nacido, no especificado</t>
  </si>
  <si>
    <t>alteracion cerebral no especificada del recien nacido</t>
  </si>
  <si>
    <t>displasia opticoseptal</t>
  </si>
  <si>
    <t>defecto del tabique auriculoventricular</t>
  </si>
  <si>
    <t>estenosis congenita de la valvula aortica</t>
  </si>
  <si>
    <t>dextrocardia</t>
  </si>
  <si>
    <t>estenosis de la arteria pulmonar</t>
  </si>
  <si>
    <t>malformacion congenita del sistema circulatorio, no especificada</t>
  </si>
  <si>
    <t>agenesia renal, unilateral</t>
  </si>
  <si>
    <t>craneosinostosis</t>
  </si>
  <si>
    <t>disostosis maxilofacial</t>
  </si>
  <si>
    <t>otras malformaciones congenitas especificadas de los huesos del craneo y de la cara</t>
  </si>
  <si>
    <t>malformacion congenita no especificada de los huesos del craneo y de la cara</t>
  </si>
  <si>
    <t>otras malformaciones congenitas del sistema osteomuscular</t>
  </si>
  <si>
    <t>sindromes de malformaciones congenitas asociadas principalmente con estatura baja</t>
  </si>
  <si>
    <t>otros sindromes de malformaciones congenitas especificados, no clasificados en otra parte</t>
  </si>
  <si>
    <t>síndrome de la muerte súbita infantil, sin mención de autopsia</t>
  </si>
  <si>
    <t>muerte instantanea</t>
  </si>
  <si>
    <t>peaton lesionado por colision con automovil, camioneta o furgoneta, accidente de transito</t>
  </si>
  <si>
    <t>motociclista lesionado por colision con peaton o animal, pasajero lesionado accidente de transito</t>
  </si>
  <si>
    <t>motociclista lesionado por colision con vehiculo de transporte pesado o autobus, pasajero lesionado accidente de transito</t>
  </si>
  <si>
    <t>ocupante de automovil lesionado por colision con otro automovil, camioneta o furgoneta, pasajero lesionado accidente de transito</t>
  </si>
  <si>
    <t>ocupante de automovil lesionado por colision con vehiculo de transporte pesado o autobus, pasajero lesionado accidente de transito</t>
  </si>
  <si>
    <t>ocupante de automovil lesionado en accidente de transporte sin colision, pasajero lesionado accidente de transito</t>
  </si>
  <si>
    <t>persona lesionada en accidente de transito, de vehiculo de motor no especifificado</t>
  </si>
  <si>
    <t>otros estrangulamientos y ahorcamientos accidentales, en vivienda</t>
  </si>
  <si>
    <t>inhalacion de contenidos gastricos, en vivienda</t>
  </si>
  <si>
    <t>inhalacion de contenidos gastricos, en lugar no especificado</t>
  </si>
  <si>
    <t>inhalacion e ingestion de alimento que causa obstruccion vias respiratorias, en vivienda</t>
  </si>
  <si>
    <t>inhalacion e ingestion de alimento que causa obstruccion vias respiratorias, en lugar no especificado</t>
  </si>
  <si>
    <t>obstruccion no especificada de la respiracion, en vivienda</t>
  </si>
  <si>
    <t>exposicion a humos, fuegos o llamas no especificados, en vivienda</t>
  </si>
  <si>
    <t>exposicion a factores no especificados, en lugar no especificado</t>
  </si>
  <si>
    <t>agresion con disparo de otras armas de fuego, y las no especificadas, en calles y carreteras</t>
  </si>
  <si>
    <t>efectos adversos de drogas o medicamentos no especificados</t>
  </si>
  <si>
    <t>procedimiento quirurgico no especificado</t>
  </si>
  <si>
    <t>intoxicacion alimentaria debida a clostridium perfringens(clostridium welchii)</t>
  </si>
  <si>
    <t>sifilis congenita, sin otra especificacion</t>
  </si>
  <si>
    <t>septicemia debida a candida</t>
  </si>
  <si>
    <t>hepatoblastoma</t>
  </si>
  <si>
    <t>tumor maligno del higado, no especificado</t>
  </si>
  <si>
    <t>hemangioma, de cualquier sitio</t>
  </si>
  <si>
    <t>degeneracion del sistema nervioso, no especificada</t>
  </si>
  <si>
    <t>trastornos miotonicos</t>
  </si>
  <si>
    <t>cardiomiopatia, no especificada</t>
  </si>
  <si>
    <t>hemorragia intracraneal (no traumatica), no especificada</t>
  </si>
  <si>
    <t>neumonia debida a adenovirus</t>
  </si>
  <si>
    <t>colitis y gastroenteritis no infecciosas, no especificadas</t>
  </si>
  <si>
    <t>insuficiencia renal cronica, no especificada</t>
  </si>
  <si>
    <t>feto y recien nacido afectados por otras formas de desprendimiento y hemorragia placentarios</t>
  </si>
  <si>
    <t>feto y recien nacido afectados por corioamnionitis</t>
  </si>
  <si>
    <t>pequeño para la edad gestacional</t>
  </si>
  <si>
    <t>lesion del higado durante el nacimiento</t>
  </si>
  <si>
    <t>hipoxia intrauterina, no especificada</t>
  </si>
  <si>
    <t>neumonia congenita, organismo no especificado</t>
  </si>
  <si>
    <t>aspiracion neonatal de meconio</t>
  </si>
  <si>
    <t>aspiracion neonatal de liquido amniotico y de moco</t>
  </si>
  <si>
    <t>aspiracion neonatal de leche y alimento regurgitado</t>
  </si>
  <si>
    <t>enfisema intersticial originado en el periodo perinatal</t>
  </si>
  <si>
    <t>neumotorax originado en el periodo perinatal</t>
  </si>
  <si>
    <t>hemorragia traqueobronquial originada en el periodo perinatal</t>
  </si>
  <si>
    <t>atelectasia primaria del recien nacido</t>
  </si>
  <si>
    <t>otras apneas del recien nacido</t>
  </si>
  <si>
    <t>insuficiencia respiratoria del recien nacido</t>
  </si>
  <si>
    <t>disritmia cardiaca neonatal</t>
  </si>
  <si>
    <t>hipertension neonatal</t>
  </si>
  <si>
    <t>infeccion citomegalovirica congenita</t>
  </si>
  <si>
    <t>sepsis del recien nacido debida a escherichia coli</t>
  </si>
  <si>
    <t>sepsis del recien nacido debida a otras bacterias</t>
  </si>
  <si>
    <t>otras enfermedades neonatales infecciosas o parasitarias especificadas</t>
  </si>
  <si>
    <t>otras infecciones especificadas propias del periodo perinatal</t>
  </si>
  <si>
    <t>hemorragia intraventricular (no traumatica) de feto y del recien nacido, sin otra especificacion</t>
  </si>
  <si>
    <t>otras anemias congenitas, no clasificadas en otra parte</t>
  </si>
  <si>
    <t>trastorno hematologico perinatal, no especificado</t>
  </si>
  <si>
    <t>sindrome del recien nacido de madre con diabetes gestacional</t>
  </si>
  <si>
    <t>sindrome del recien nacido de madre diabetica</t>
  </si>
  <si>
    <t>acidosis metabolica tardia del recien nacido</t>
  </si>
  <si>
    <t>perforacion intestinal perinatal</t>
  </si>
  <si>
    <t>eritema toxico neonatal</t>
  </si>
  <si>
    <t>hidropesia fetal no debida a enfermedad hemolitica</t>
  </si>
  <si>
    <t>encefalopatía hipóxica isquémica [ehi]</t>
  </si>
  <si>
    <t>otras alteraciones cerebrales especificadas del recien nacido</t>
  </si>
  <si>
    <t>muerte fetal de causa no especificada</t>
  </si>
  <si>
    <t>insuficiencia renal congenita</t>
  </si>
  <si>
    <t>anencefalia</t>
  </si>
  <si>
    <t>malformaciones congenitas del cuerpo calloso</t>
  </si>
  <si>
    <t>otras malformaciones congenitas del encefalo, especificadas</t>
  </si>
  <si>
    <t>malformacion congenita del sistema nervioso, no especificada</t>
  </si>
  <si>
    <t>malformacion de los vasos coronarios</t>
  </si>
  <si>
    <t>otras malformaciones congenitas de la aorta</t>
  </si>
  <si>
    <t>quiste pulmonar congenito</t>
  </si>
  <si>
    <t>hipoplasia y displasia pulmonar</t>
  </si>
  <si>
    <t>malformacion congenita del sistema respiratorio, no especificada</t>
  </si>
  <si>
    <t>atresia del esofago sin mencion de fistula</t>
  </si>
  <si>
    <t>atresia del esofago con fistula traqueoesofagica</t>
  </si>
  <si>
    <t>ausencia, atresia y estenosis congenita intestino delgado, parte no especificada</t>
  </si>
  <si>
    <t>malformacion congenita del sistema digestivo, no especificada</t>
  </si>
  <si>
    <t>sindrome de potter</t>
  </si>
  <si>
    <t>riñon poliquistico, tipo no especificado</t>
  </si>
  <si>
    <t>displasia renal</t>
  </si>
  <si>
    <t>malformacion congenita del riñon, no especificada</t>
  </si>
  <si>
    <t>malformacion congenita del aparato urinario, no especificada</t>
  </si>
  <si>
    <t>macrocefalia</t>
  </si>
  <si>
    <t>enanismo tanatoforico</t>
  </si>
  <si>
    <t>osteogenesis imperfecta</t>
  </si>
  <si>
    <t>hernia diafragmatica congenita</t>
  </si>
  <si>
    <t>ictiosis congenita, no especificada</t>
  </si>
  <si>
    <t>epidermolisis bullosa, no especificada</t>
  </si>
  <si>
    <t>sindromes de malformaciones congenitas que afectan principalmente la apariencia facial</t>
  </si>
  <si>
    <t>sindrome de marfan</t>
  </si>
  <si>
    <t>trisomia 21, mosaico (por falta de disyuncion mitotica)</t>
  </si>
  <si>
    <t>trisomia 18, mosaico (por falta de disyuncion mitotica)</t>
  </si>
  <si>
    <t>trisomia 18, por translocacion</t>
  </si>
  <si>
    <t>sindrome de edwards, no especificado</t>
  </si>
  <si>
    <t>otras trisomias y trisomias parciales de los autosomas, especificadas</t>
  </si>
  <si>
    <t>choque hipovolemico</t>
  </si>
  <si>
    <t>agresion por ahogamiento y sumersion, en vivienda</t>
  </si>
  <si>
    <t>agresion por medios no especificados, en lugar no especificado</t>
  </si>
  <si>
    <t>operacion quirurgica con implante de un dispositivo artificial interno</t>
  </si>
  <si>
    <t>gastroenteritis y colitis de origen no especificado</t>
  </si>
  <si>
    <t>septicemia, no especificada</t>
  </si>
  <si>
    <t>sifilis congenita precoz, sin otra especificacion</t>
  </si>
  <si>
    <t>encefalopatia no especificada</t>
  </si>
  <si>
    <t>otros trastornos del pulmon</t>
  </si>
  <si>
    <t>otros trastornos respiratorios especificados</t>
  </si>
  <si>
    <t>insuficiencia renal no especificada</t>
  </si>
  <si>
    <t>retardo del crecimiento fetal, no especificado</t>
  </si>
  <si>
    <t>inmaturidad extrema</t>
  </si>
  <si>
    <t>otros recien nacidos pretermino</t>
  </si>
  <si>
    <t>asfixia del nacimiento, no especificada</t>
  </si>
  <si>
    <t>sindrome de dificultad respiratoria del recien nacido</t>
  </si>
  <si>
    <t>hemorragia pulmonar no especificada, originada en el periodo perinatal</t>
  </si>
  <si>
    <t>displasia broncopulmonar originada en el periodo perinatal</t>
  </si>
  <si>
    <t>insuficiencia cardiaca neonatal</t>
  </si>
  <si>
    <t>persistencia de la circulacion fetal</t>
  </si>
  <si>
    <t>sepsis bacteriana del recien nacido, no especificada</t>
  </si>
  <si>
    <t>infeccion propia del periodo perinatal, no especificada</t>
  </si>
  <si>
    <t>hemorragia intracraneal (no traumatica) del feto y del recien nacido, sin otra especificacion</t>
  </si>
  <si>
    <t>coagulacion intravascular diseminada en el feto y el recien nacido</t>
  </si>
  <si>
    <t>enterocolitis necrotizante del feto y del recien nacido</t>
  </si>
  <si>
    <t>depresion cerebral neonatal</t>
  </si>
  <si>
    <t>afeccion no especificada originada en el periodo perinatal</t>
  </si>
  <si>
    <t>hidrocefalo congenito, no especificado</t>
  </si>
  <si>
    <t>holoprosencefalia</t>
  </si>
  <si>
    <t>otras anomalias hipoplasicas del encefalo</t>
  </si>
  <si>
    <t>quistes cerebrales congenitos</t>
  </si>
  <si>
    <t>malformacion congenita del encefalo, no especificada</t>
  </si>
  <si>
    <t>espina bifida, no especificada</t>
  </si>
  <si>
    <t>tronco arterioso comun</t>
  </si>
  <si>
    <t>discordancia de la conexion ventriculoarterial</t>
  </si>
  <si>
    <t>ventriculo con doble entrada</t>
  </si>
  <si>
    <t>discordancia de la conexion auriculoventricular</t>
  </si>
  <si>
    <t>defecto del tabique ventricular</t>
  </si>
  <si>
    <t>tetralogia de fallot</t>
  </si>
  <si>
    <t>sindrome de hipoplasia del corazon izquierdo</t>
  </si>
  <si>
    <t>malformacion congenita del corazon, no especificada</t>
  </si>
  <si>
    <t>conducto arterioso permeable</t>
  </si>
  <si>
    <t>coartacion de la aorta</t>
  </si>
  <si>
    <t>atresia de la arteria pulmonar</t>
  </si>
  <si>
    <t>conexion anomala de las venas pulmonares, sin otra especificacion</t>
  </si>
  <si>
    <t>ausencia, atresia y estenosis congenita del duodeno</t>
  </si>
  <si>
    <t>exonfalos</t>
  </si>
  <si>
    <t>gastrosquisis</t>
  </si>
  <si>
    <t>malformaciones congenitas multiples, no clasificadas en otra parte</t>
  </si>
  <si>
    <t>malformacion congenita, no especificada</t>
  </si>
  <si>
    <t>sindrome de down, no especificado</t>
  </si>
  <si>
    <t>sindrome de patau, no especificado</t>
  </si>
  <si>
    <t>choque séptico</t>
  </si>
  <si>
    <t xml:space="preserve">síndrome de la muerte súbita infantil, con mención de autopsia </t>
  </si>
  <si>
    <t>muerte que ocurre en menos de 24 horas del inicio de los sintomas, no explicada de otra forma</t>
  </si>
  <si>
    <t>otras causas mal definidas y las no especificadas de mortalidad</t>
  </si>
  <si>
    <t>Enfermedades del aparato respiratorio (total 20)</t>
  </si>
  <si>
    <t>Afecciones originadas en el periodo perinatal 
(total 112)</t>
  </si>
  <si>
    <t>Afecciones originadas en el periodo perinatal 
(total 3)</t>
  </si>
  <si>
    <t>Afecciones originadas en el periodo perinatal 
(31 vacunados y 401 no vacs)</t>
  </si>
  <si>
    <t>Enfermedades del aparato circulatorio
(total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</si>
</sst>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4"/>
      <name val="Verdana"/>
      <family val="2"/>
    </font>
    <font>
      <b/>
      <sz val="4"/>
      <name val="Tahoma"/>
      <family val="2"/>
    </font>
    <font>
      <sz val="4"/>
      <name val="Times New Roman"/>
      <family val="1"/>
    </font>
    <font>
      <b/>
      <sz val="4"/>
      <name val="Verdana"/>
      <family val="2"/>
    </font>
    <font>
      <sz val="9"/>
      <name val="Calibri"/>
      <family val="1"/>
    </font>
    <font>
      <sz val="4"/>
      <color theme="1"/>
      <name val="Verdana"/>
      <family val="2"/>
    </font>
    <font>
      <sz val="10"/>
      <color theme="1"/>
      <name val="Times New Roman"/>
      <family val="1"/>
    </font>
    <font>
      <b/>
      <sz val="4"/>
      <color theme="1"/>
      <name val="Verdana"/>
      <family val="2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1" fillId="0" borderId="0" xfId="1" applyFill="1" applyBorder="1" applyAlignment="1">
      <alignment horizontal="left" vertical="top"/>
    </xf>
    <xf numFmtId="0" fontId="5" fillId="0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left" vertical="top" wrapText="1"/>
    </xf>
    <xf numFmtId="0" fontId="1" fillId="2" borderId="0" xfId="1" applyFill="1" applyBorder="1" applyAlignment="1">
      <alignment horizontal="left" vertical="top"/>
    </xf>
    <xf numFmtId="0" fontId="5" fillId="2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left" vertical="top" wrapText="1"/>
    </xf>
    <xf numFmtId="0" fontId="1" fillId="3" borderId="0" xfId="1" applyFill="1" applyBorder="1" applyAlignment="1">
      <alignment horizontal="left" vertical="top"/>
    </xf>
    <xf numFmtId="0" fontId="5" fillId="3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/>
    </xf>
    <xf numFmtId="0" fontId="9" fillId="0" borderId="1" xfId="1" applyFont="1" applyFill="1" applyBorder="1" applyAlignment="1">
      <alignment horizontal="center" vertical="top" wrapText="1"/>
    </xf>
    <xf numFmtId="0" fontId="1" fillId="0" borderId="0" xfId="1" applyFill="1" applyBorder="1" applyAlignment="1">
      <alignment horizontal="center" vertical="top"/>
    </xf>
    <xf numFmtId="0" fontId="1" fillId="2" borderId="1" xfId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1" fillId="0" borderId="1" xfId="1" applyFill="1" applyBorder="1" applyAlignment="1">
      <alignment horizontal="center" wrapText="1"/>
    </xf>
    <xf numFmtId="0" fontId="1" fillId="3" borderId="1" xfId="1" applyFill="1" applyBorder="1" applyAlignment="1">
      <alignment horizontal="center" wrapText="1"/>
    </xf>
    <xf numFmtId="0" fontId="9" fillId="3" borderId="1" xfId="1" applyFont="1" applyFill="1" applyBorder="1" applyAlignment="1">
      <alignment horizontal="center" vertical="top" wrapText="1"/>
    </xf>
    <xf numFmtId="0" fontId="7" fillId="3" borderId="1" xfId="1" applyFont="1" applyFill="1" applyBorder="1" applyAlignment="1">
      <alignment horizontal="center" vertical="top" wrapText="1"/>
    </xf>
    <xf numFmtId="0" fontId="7" fillId="3" borderId="1" xfId="1" applyFont="1" applyFill="1" applyBorder="1" applyAlignment="1">
      <alignment horizontal="left" vertical="top" wrapText="1"/>
    </xf>
    <xf numFmtId="0" fontId="8" fillId="3" borderId="0" xfId="1" applyFont="1" applyFill="1" applyBorder="1" applyAlignment="1">
      <alignment horizontal="left" vertical="top"/>
    </xf>
    <xf numFmtId="0" fontId="7" fillId="2" borderId="0" xfId="1" applyFont="1" applyFill="1" applyBorder="1" applyAlignment="1">
      <alignment horizontal="center" vertical="top" wrapText="1"/>
    </xf>
    <xf numFmtId="0" fontId="1" fillId="2" borderId="1" xfId="1" applyFill="1" applyBorder="1" applyAlignment="1">
      <alignment horizontal="left" vertical="top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="208" zoomScaleNormal="208" workbookViewId="0">
      <pane ySplit="1" topLeftCell="A2" activePane="bottomLeft" state="frozen"/>
      <selection pane="bottomLeft"/>
    </sheetView>
  </sheetViews>
  <sheetFormatPr baseColWidth="10" defaultColWidth="8.88671875" defaultRowHeight="13.2" x14ac:dyDescent="0.3"/>
  <cols>
    <col min="1" max="1" width="10.33203125" style="5" customWidth="1"/>
    <col min="2" max="2" width="4" style="19" bestFit="1" customWidth="1"/>
    <col min="3" max="3" width="22.6640625" style="5" customWidth="1"/>
    <col min="4" max="4" width="3.109375" style="19" bestFit="1" customWidth="1"/>
    <col min="5" max="5" width="3.109375" style="5" bestFit="1" customWidth="1"/>
    <col min="6" max="16384" width="8.88671875" style="5"/>
  </cols>
  <sheetData>
    <row r="1" spans="1:5" s="2" customFormat="1" ht="16.95" customHeight="1" x14ac:dyDescent="0.3">
      <c r="A1" s="1" t="s">
        <v>477</v>
      </c>
      <c r="B1" s="1" t="s">
        <v>300</v>
      </c>
      <c r="C1" s="1" t="s">
        <v>301</v>
      </c>
      <c r="D1" s="1" t="s">
        <v>298</v>
      </c>
      <c r="E1" s="1" t="s">
        <v>474</v>
      </c>
    </row>
    <row r="2" spans="1:5" s="17" customFormat="1" ht="11.4" customHeight="1" x14ac:dyDescent="0.3">
      <c r="A2" s="42" t="s">
        <v>482</v>
      </c>
      <c r="B2" s="6" t="s">
        <v>245</v>
      </c>
      <c r="C2" s="3" t="s">
        <v>619</v>
      </c>
      <c r="D2" s="4">
        <v>5</v>
      </c>
      <c r="E2" s="15">
        <v>4</v>
      </c>
    </row>
    <row r="3" spans="1:5" s="17" customFormat="1" ht="6.75" customHeight="1" x14ac:dyDescent="0.3">
      <c r="A3" s="43"/>
      <c r="B3" s="6" t="s">
        <v>246</v>
      </c>
      <c r="C3" s="3" t="s">
        <v>620</v>
      </c>
      <c r="D3" s="4">
        <v>4</v>
      </c>
      <c r="E3" s="15">
        <v>4</v>
      </c>
    </row>
    <row r="4" spans="1:5" s="17" customFormat="1" ht="6.75" customHeight="1" x14ac:dyDescent="0.3">
      <c r="A4" s="43"/>
      <c r="B4" s="6" t="s">
        <v>247</v>
      </c>
      <c r="C4" s="3" t="s">
        <v>621</v>
      </c>
      <c r="D4" s="4">
        <v>1</v>
      </c>
      <c r="E4" s="15">
        <v>4</v>
      </c>
    </row>
    <row r="5" spans="1:5" s="34" customFormat="1" ht="12.6" customHeight="1" x14ac:dyDescent="0.3">
      <c r="A5" s="31" t="s">
        <v>1</v>
      </c>
      <c r="B5" s="32" t="s">
        <v>248</v>
      </c>
      <c r="C5" s="33" t="s">
        <v>622</v>
      </c>
      <c r="D5" s="31">
        <v>2</v>
      </c>
      <c r="E5" s="31">
        <v>1</v>
      </c>
    </row>
    <row r="6" spans="1:5" ht="6.75" customHeight="1" x14ac:dyDescent="0.3">
      <c r="A6" s="44" t="s">
        <v>244</v>
      </c>
      <c r="B6" s="18" t="s">
        <v>249</v>
      </c>
      <c r="C6" s="16" t="s">
        <v>623</v>
      </c>
      <c r="D6" s="15">
        <v>1</v>
      </c>
      <c r="E6" s="15">
        <v>2</v>
      </c>
    </row>
    <row r="7" spans="1:5" ht="6.75" customHeight="1" x14ac:dyDescent="0.3">
      <c r="A7" s="45"/>
      <c r="B7" s="18" t="s">
        <v>250</v>
      </c>
      <c r="C7" s="16" t="s">
        <v>624</v>
      </c>
      <c r="D7" s="15">
        <v>3</v>
      </c>
      <c r="E7" s="15">
        <v>1</v>
      </c>
    </row>
    <row r="8" spans="1:5" s="38" customFormat="1" ht="14.4" customHeight="1" x14ac:dyDescent="0.3">
      <c r="A8" s="31" t="s">
        <v>4</v>
      </c>
      <c r="B8" s="32" t="s">
        <v>251</v>
      </c>
      <c r="C8" s="33" t="s">
        <v>625</v>
      </c>
      <c r="D8" s="31">
        <v>1</v>
      </c>
      <c r="E8" s="31">
        <v>1</v>
      </c>
    </row>
    <row r="9" spans="1:5" ht="15.6" customHeight="1" x14ac:dyDescent="0.3">
      <c r="A9" s="42" t="s">
        <v>674</v>
      </c>
      <c r="B9" s="6" t="s">
        <v>252</v>
      </c>
      <c r="C9" s="3" t="s">
        <v>626</v>
      </c>
      <c r="D9" s="4">
        <v>1</v>
      </c>
      <c r="E9" s="15">
        <v>12</v>
      </c>
    </row>
    <row r="10" spans="1:5" ht="6.6" customHeight="1" x14ac:dyDescent="0.3">
      <c r="A10" s="43"/>
      <c r="B10" s="6" t="s">
        <v>253</v>
      </c>
      <c r="C10" s="3" t="s">
        <v>627</v>
      </c>
      <c r="D10" s="4">
        <v>1</v>
      </c>
      <c r="E10" s="15">
        <v>89</v>
      </c>
    </row>
    <row r="11" spans="1:5" ht="6.75" customHeight="1" x14ac:dyDescent="0.3">
      <c r="A11" s="43"/>
      <c r="B11" s="6" t="s">
        <v>254</v>
      </c>
      <c r="C11" s="3" t="s">
        <v>628</v>
      </c>
      <c r="D11" s="4">
        <v>2</v>
      </c>
      <c r="E11" s="15">
        <v>14</v>
      </c>
    </row>
    <row r="12" spans="1:5" s="17" customFormat="1" ht="6.75" customHeight="1" x14ac:dyDescent="0.3">
      <c r="A12" s="43"/>
      <c r="B12" s="6" t="s">
        <v>255</v>
      </c>
      <c r="C12" s="3" t="s">
        <v>629</v>
      </c>
      <c r="D12" s="4">
        <v>1</v>
      </c>
      <c r="E12" s="15">
        <v>30</v>
      </c>
    </row>
    <row r="13" spans="1:5" s="17" customFormat="1" ht="6.75" customHeight="1" x14ac:dyDescent="0.3">
      <c r="A13" s="43"/>
      <c r="B13" s="6" t="s">
        <v>256</v>
      </c>
      <c r="C13" s="3" t="s">
        <v>630</v>
      </c>
      <c r="D13" s="4">
        <v>1</v>
      </c>
      <c r="E13" s="15">
        <v>42</v>
      </c>
    </row>
    <row r="14" spans="1:5" ht="6.75" customHeight="1" x14ac:dyDescent="0.3">
      <c r="A14" s="43"/>
      <c r="B14" s="6" t="s">
        <v>257</v>
      </c>
      <c r="C14" s="3" t="s">
        <v>631</v>
      </c>
      <c r="D14" s="4">
        <v>2</v>
      </c>
      <c r="E14" s="15">
        <v>27</v>
      </c>
    </row>
    <row r="15" spans="1:5" ht="6.75" customHeight="1" x14ac:dyDescent="0.3">
      <c r="A15" s="43"/>
      <c r="B15" s="18" t="s">
        <v>258</v>
      </c>
      <c r="C15" s="16" t="s">
        <v>632</v>
      </c>
      <c r="D15" s="15">
        <v>1</v>
      </c>
      <c r="E15" s="15">
        <v>2</v>
      </c>
    </row>
    <row r="16" spans="1:5" ht="6.75" customHeight="1" x14ac:dyDescent="0.3">
      <c r="A16" s="43"/>
      <c r="B16" s="18" t="s">
        <v>259</v>
      </c>
      <c r="C16" s="16" t="s">
        <v>633</v>
      </c>
      <c r="D16" s="15">
        <v>1</v>
      </c>
      <c r="E16" s="15">
        <v>1</v>
      </c>
    </row>
    <row r="17" spans="1:5" ht="6.75" customHeight="1" x14ac:dyDescent="0.3">
      <c r="A17" s="43"/>
      <c r="B17" s="6" t="s">
        <v>260</v>
      </c>
      <c r="C17" s="3" t="s">
        <v>634</v>
      </c>
      <c r="D17" s="4">
        <v>2</v>
      </c>
      <c r="E17" s="15">
        <v>18</v>
      </c>
    </row>
    <row r="18" spans="1:5" ht="6.75" customHeight="1" x14ac:dyDescent="0.3">
      <c r="A18" s="43"/>
      <c r="B18" s="6" t="s">
        <v>261</v>
      </c>
      <c r="C18" s="3" t="s">
        <v>635</v>
      </c>
      <c r="D18" s="4">
        <v>3</v>
      </c>
      <c r="E18" s="15">
        <v>79</v>
      </c>
    </row>
    <row r="19" spans="1:5" ht="6.75" customHeight="1" x14ac:dyDescent="0.3">
      <c r="A19" s="43"/>
      <c r="B19" s="6" t="s">
        <v>262</v>
      </c>
      <c r="C19" s="3" t="s">
        <v>636</v>
      </c>
      <c r="D19" s="4">
        <v>1</v>
      </c>
      <c r="E19" s="15">
        <v>10</v>
      </c>
    </row>
    <row r="20" spans="1:5" ht="6.75" customHeight="1" x14ac:dyDescent="0.3">
      <c r="A20" s="43"/>
      <c r="B20" s="6" t="s">
        <v>263</v>
      </c>
      <c r="C20" s="3" t="s">
        <v>637</v>
      </c>
      <c r="D20" s="4">
        <v>1</v>
      </c>
      <c r="E20" s="15">
        <v>21</v>
      </c>
    </row>
    <row r="21" spans="1:5" ht="6.75" customHeight="1" x14ac:dyDescent="0.3">
      <c r="A21" s="43"/>
      <c r="B21" s="6" t="s">
        <v>264</v>
      </c>
      <c r="C21" s="3" t="s">
        <v>638</v>
      </c>
      <c r="D21" s="4">
        <v>1</v>
      </c>
      <c r="E21" s="15">
        <v>6</v>
      </c>
    </row>
    <row r="22" spans="1:5" ht="6.75" customHeight="1" x14ac:dyDescent="0.3">
      <c r="A22" s="43"/>
      <c r="B22" s="6" t="s">
        <v>265</v>
      </c>
      <c r="C22" s="3" t="s">
        <v>639</v>
      </c>
      <c r="D22" s="4">
        <v>1</v>
      </c>
      <c r="E22" s="15">
        <v>28</v>
      </c>
    </row>
    <row r="23" spans="1:5" ht="6.75" customHeight="1" x14ac:dyDescent="0.3">
      <c r="A23" s="43"/>
      <c r="B23" s="6" t="s">
        <v>266</v>
      </c>
      <c r="C23" s="3" t="s">
        <v>640</v>
      </c>
      <c r="D23" s="4">
        <v>1</v>
      </c>
      <c r="E23" s="15">
        <v>13</v>
      </c>
    </row>
    <row r="24" spans="1:5" ht="6.75" customHeight="1" x14ac:dyDescent="0.3">
      <c r="A24" s="43"/>
      <c r="B24" s="6" t="s">
        <v>267</v>
      </c>
      <c r="C24" s="3" t="s">
        <v>641</v>
      </c>
      <c r="D24" s="4">
        <v>11</v>
      </c>
      <c r="E24" s="15">
        <v>9</v>
      </c>
    </row>
    <row r="25" spans="1:5" ht="9" customHeight="1" x14ac:dyDescent="0.3">
      <c r="A25" s="42" t="s">
        <v>485</v>
      </c>
      <c r="B25" s="6" t="s">
        <v>268</v>
      </c>
      <c r="C25" s="3" t="s">
        <v>642</v>
      </c>
      <c r="D25" s="4">
        <v>2</v>
      </c>
      <c r="E25" s="15">
        <v>1</v>
      </c>
    </row>
    <row r="26" spans="1:5" ht="6.75" customHeight="1" x14ac:dyDescent="0.3">
      <c r="A26" s="43"/>
      <c r="B26" s="6" t="s">
        <v>269</v>
      </c>
      <c r="C26" s="3" t="s">
        <v>643</v>
      </c>
      <c r="D26" s="4">
        <v>1</v>
      </c>
      <c r="E26" s="15">
        <v>2</v>
      </c>
    </row>
    <row r="27" spans="1:5" ht="6.75" customHeight="1" x14ac:dyDescent="0.3">
      <c r="A27" s="43"/>
      <c r="B27" s="6" t="s">
        <v>270</v>
      </c>
      <c r="C27" s="3" t="s">
        <v>644</v>
      </c>
      <c r="D27" s="4">
        <v>3</v>
      </c>
      <c r="E27" s="15">
        <v>1</v>
      </c>
    </row>
    <row r="28" spans="1:5" ht="6.75" customHeight="1" x14ac:dyDescent="0.3">
      <c r="A28" s="43"/>
      <c r="B28" s="6" t="s">
        <v>271</v>
      </c>
      <c r="C28" s="3" t="s">
        <v>645</v>
      </c>
      <c r="D28" s="4">
        <v>1</v>
      </c>
      <c r="E28" s="15">
        <v>1</v>
      </c>
    </row>
    <row r="29" spans="1:5" ht="6.75" customHeight="1" x14ac:dyDescent="0.3">
      <c r="A29" s="43"/>
      <c r="B29" s="6" t="s">
        <v>272</v>
      </c>
      <c r="C29" s="3" t="s">
        <v>646</v>
      </c>
      <c r="D29" s="4">
        <v>1</v>
      </c>
      <c r="E29" s="15">
        <v>2</v>
      </c>
    </row>
    <row r="30" spans="1:5" ht="6.75" customHeight="1" x14ac:dyDescent="0.3">
      <c r="A30" s="43"/>
      <c r="B30" s="6" t="s">
        <v>273</v>
      </c>
      <c r="C30" s="3" t="s">
        <v>647</v>
      </c>
      <c r="D30" s="4">
        <v>1</v>
      </c>
      <c r="E30" s="15">
        <v>1</v>
      </c>
    </row>
    <row r="31" spans="1:5" ht="6.75" customHeight="1" x14ac:dyDescent="0.3">
      <c r="A31" s="43"/>
      <c r="B31" s="6" t="s">
        <v>274</v>
      </c>
      <c r="C31" s="3" t="s">
        <v>648</v>
      </c>
      <c r="D31" s="4">
        <v>1</v>
      </c>
      <c r="E31" s="15">
        <v>1</v>
      </c>
    </row>
    <row r="32" spans="1:5" ht="6.75" customHeight="1" x14ac:dyDescent="0.3">
      <c r="A32" s="43"/>
      <c r="B32" s="6" t="s">
        <v>275</v>
      </c>
      <c r="C32" s="3" t="s">
        <v>649</v>
      </c>
      <c r="D32" s="4">
        <v>3</v>
      </c>
      <c r="E32" s="15">
        <v>4</v>
      </c>
    </row>
    <row r="33" spans="1:5" ht="6.75" customHeight="1" x14ac:dyDescent="0.3">
      <c r="A33" s="43"/>
      <c r="B33" s="6" t="s">
        <v>276</v>
      </c>
      <c r="C33" s="3" t="s">
        <v>650</v>
      </c>
      <c r="D33" s="4">
        <v>3</v>
      </c>
      <c r="E33" s="15">
        <v>3</v>
      </c>
    </row>
    <row r="34" spans="1:5" ht="6.75" customHeight="1" x14ac:dyDescent="0.3">
      <c r="A34" s="43"/>
      <c r="B34" s="6" t="s">
        <v>277</v>
      </c>
      <c r="C34" s="3" t="s">
        <v>651</v>
      </c>
      <c r="D34" s="4">
        <v>1</v>
      </c>
      <c r="E34" s="15">
        <v>1</v>
      </c>
    </row>
    <row r="35" spans="1:5" ht="6.75" customHeight="1" x14ac:dyDescent="0.3">
      <c r="A35" s="43"/>
      <c r="B35" s="6" t="s">
        <v>278</v>
      </c>
      <c r="C35" s="3" t="s">
        <v>652</v>
      </c>
      <c r="D35" s="4">
        <v>2</v>
      </c>
      <c r="E35" s="15">
        <v>2</v>
      </c>
    </row>
    <row r="36" spans="1:5" ht="6.75" customHeight="1" x14ac:dyDescent="0.3">
      <c r="A36" s="43"/>
      <c r="B36" s="6" t="s">
        <v>279</v>
      </c>
      <c r="C36" s="3" t="s">
        <v>653</v>
      </c>
      <c r="D36" s="4">
        <v>5</v>
      </c>
      <c r="E36" s="15">
        <v>1</v>
      </c>
    </row>
    <row r="37" spans="1:5" ht="6.75" customHeight="1" x14ac:dyDescent="0.3">
      <c r="A37" s="43"/>
      <c r="B37" s="6" t="s">
        <v>280</v>
      </c>
      <c r="C37" s="3" t="s">
        <v>654</v>
      </c>
      <c r="D37" s="4">
        <v>1</v>
      </c>
      <c r="E37" s="15">
        <v>4</v>
      </c>
    </row>
    <row r="38" spans="1:5" ht="6.75" customHeight="1" x14ac:dyDescent="0.3">
      <c r="A38" s="43"/>
      <c r="B38" s="6" t="s">
        <v>281</v>
      </c>
      <c r="C38" s="3" t="s">
        <v>655</v>
      </c>
      <c r="D38" s="4">
        <v>29</v>
      </c>
      <c r="E38" s="15">
        <v>34</v>
      </c>
    </row>
    <row r="39" spans="1:5" ht="6.75" customHeight="1" x14ac:dyDescent="0.3">
      <c r="A39" s="43"/>
      <c r="B39" s="6" t="s">
        <v>282</v>
      </c>
      <c r="C39" s="3" t="s">
        <v>656</v>
      </c>
      <c r="D39" s="4">
        <v>2</v>
      </c>
      <c r="E39" s="15">
        <v>24</v>
      </c>
    </row>
    <row r="40" spans="1:5" ht="6.75" customHeight="1" x14ac:dyDescent="0.3">
      <c r="A40" s="43"/>
      <c r="B40" s="6" t="s">
        <v>283</v>
      </c>
      <c r="C40" s="3" t="s">
        <v>657</v>
      </c>
      <c r="D40" s="4">
        <v>2</v>
      </c>
      <c r="E40" s="15">
        <v>5</v>
      </c>
    </row>
    <row r="41" spans="1:5" ht="6.75" customHeight="1" x14ac:dyDescent="0.3">
      <c r="A41" s="43"/>
      <c r="B41" s="6" t="s">
        <v>284</v>
      </c>
      <c r="C41" s="3" t="s">
        <v>658</v>
      </c>
      <c r="D41" s="4">
        <v>3</v>
      </c>
      <c r="E41" s="15">
        <v>2</v>
      </c>
    </row>
    <row r="42" spans="1:5" ht="6.75" customHeight="1" x14ac:dyDescent="0.3">
      <c r="A42" s="43"/>
      <c r="B42" s="6" t="s">
        <v>285</v>
      </c>
      <c r="C42" s="3" t="s">
        <v>659</v>
      </c>
      <c r="D42" s="4">
        <v>1</v>
      </c>
      <c r="E42" s="15">
        <v>1</v>
      </c>
    </row>
    <row r="43" spans="1:5" ht="6.75" customHeight="1" x14ac:dyDescent="0.3">
      <c r="A43" s="43"/>
      <c r="B43" s="6" t="s">
        <v>286</v>
      </c>
      <c r="C43" s="3" t="s">
        <v>660</v>
      </c>
      <c r="D43" s="4">
        <v>1</v>
      </c>
      <c r="E43" s="15">
        <v>1</v>
      </c>
    </row>
    <row r="44" spans="1:5" ht="6.75" customHeight="1" x14ac:dyDescent="0.3">
      <c r="A44" s="43"/>
      <c r="B44" s="6" t="s">
        <v>287</v>
      </c>
      <c r="C44" s="3" t="s">
        <v>661</v>
      </c>
      <c r="D44" s="4">
        <v>1</v>
      </c>
      <c r="E44" s="15">
        <v>3</v>
      </c>
    </row>
    <row r="45" spans="1:5" ht="6.75" customHeight="1" x14ac:dyDescent="0.3">
      <c r="A45" s="43"/>
      <c r="B45" s="6" t="s">
        <v>288</v>
      </c>
      <c r="C45" s="3" t="s">
        <v>662</v>
      </c>
      <c r="D45" s="4">
        <v>2</v>
      </c>
      <c r="E45" s="15">
        <v>7</v>
      </c>
    </row>
    <row r="46" spans="1:5" ht="6.75" customHeight="1" x14ac:dyDescent="0.3">
      <c r="A46" s="43"/>
      <c r="B46" s="6" t="s">
        <v>289</v>
      </c>
      <c r="C46" s="3" t="s">
        <v>663</v>
      </c>
      <c r="D46" s="4">
        <v>9</v>
      </c>
      <c r="E46" s="15">
        <v>38</v>
      </c>
    </row>
    <row r="47" spans="1:5" ht="6.75" customHeight="1" x14ac:dyDescent="0.3">
      <c r="A47" s="43"/>
      <c r="B47" s="6" t="s">
        <v>290</v>
      </c>
      <c r="C47" s="3" t="s">
        <v>664</v>
      </c>
      <c r="D47" s="4">
        <v>2</v>
      </c>
      <c r="E47" s="15">
        <v>5</v>
      </c>
    </row>
    <row r="48" spans="1:5" ht="6.75" customHeight="1" x14ac:dyDescent="0.3">
      <c r="A48" s="43"/>
      <c r="B48" s="6" t="s">
        <v>291</v>
      </c>
      <c r="C48" s="3" t="s">
        <v>665</v>
      </c>
      <c r="D48" s="4">
        <v>2</v>
      </c>
      <c r="E48" s="15">
        <v>5</v>
      </c>
    </row>
    <row r="49" spans="1:5" ht="6.6" customHeight="1" x14ac:dyDescent="0.3">
      <c r="A49" s="43"/>
      <c r="B49" s="6" t="s">
        <v>292</v>
      </c>
      <c r="C49" s="3" t="s">
        <v>666</v>
      </c>
      <c r="D49" s="4">
        <v>1</v>
      </c>
      <c r="E49" s="15">
        <v>3</v>
      </c>
    </row>
    <row r="50" spans="1:5" ht="6.75" customHeight="1" x14ac:dyDescent="0.3">
      <c r="A50" s="42" t="s">
        <v>480</v>
      </c>
      <c r="B50" s="6" t="s">
        <v>293</v>
      </c>
      <c r="C50" s="3" t="s">
        <v>667</v>
      </c>
      <c r="D50" s="4">
        <v>2</v>
      </c>
      <c r="E50" s="15">
        <v>2</v>
      </c>
    </row>
    <row r="51" spans="1:5" ht="6.75" customHeight="1" x14ac:dyDescent="0.3">
      <c r="A51" s="43"/>
      <c r="B51" s="6" t="s">
        <v>294</v>
      </c>
      <c r="C51" s="3" t="s">
        <v>668</v>
      </c>
      <c r="D51" s="4">
        <v>3</v>
      </c>
      <c r="E51" s="15">
        <v>1</v>
      </c>
    </row>
    <row r="52" spans="1:5" ht="6.75" customHeight="1" x14ac:dyDescent="0.3">
      <c r="A52" s="43"/>
      <c r="B52" s="6" t="s">
        <v>295</v>
      </c>
      <c r="C52" s="3" t="s">
        <v>669</v>
      </c>
      <c r="D52" s="4">
        <v>15</v>
      </c>
      <c r="E52" s="15">
        <v>2</v>
      </c>
    </row>
    <row r="53" spans="1:5" ht="6.75" customHeight="1" x14ac:dyDescent="0.3">
      <c r="A53" s="43"/>
      <c r="B53" s="6" t="s">
        <v>296</v>
      </c>
      <c r="C53" s="3" t="s">
        <v>670</v>
      </c>
      <c r="D53" s="4">
        <v>72</v>
      </c>
      <c r="E53" s="15">
        <v>6</v>
      </c>
    </row>
    <row r="55" spans="1:5" x14ac:dyDescent="0.3">
      <c r="C55" s="39"/>
      <c r="D55" s="40">
        <f>SUM(D2:D53)</f>
        <v>220</v>
      </c>
      <c r="E55" s="40">
        <f>SUM(E2:E53)</f>
        <v>581</v>
      </c>
    </row>
    <row r="56" spans="1:5" x14ac:dyDescent="0.3">
      <c r="C56" s="39"/>
      <c r="D56" s="41">
        <f>D55+E55</f>
        <v>801</v>
      </c>
      <c r="E56" s="41"/>
    </row>
  </sheetData>
  <mergeCells count="6">
    <mergeCell ref="D56:E56"/>
    <mergeCell ref="A2:A4"/>
    <mergeCell ref="A6:A7"/>
    <mergeCell ref="A9:A24"/>
    <mergeCell ref="A25:A49"/>
    <mergeCell ref="A50:A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87"/>
  <sheetViews>
    <sheetView zoomScale="208" zoomScaleNormal="208" workbookViewId="0">
      <pane ySplit="1" topLeftCell="A38" activePane="bottomLeft" state="frozen"/>
      <selection pane="bottomLeft" activeCell="D85" sqref="A1:D85"/>
    </sheetView>
  </sheetViews>
  <sheetFormatPr baseColWidth="10" defaultColWidth="8.88671875" defaultRowHeight="13.2" x14ac:dyDescent="0.3"/>
  <cols>
    <col min="1" max="1" width="8.88671875" style="5"/>
    <col min="2" max="2" width="4.6640625" style="19" bestFit="1" customWidth="1"/>
    <col min="3" max="3" width="3.5546875" style="19" bestFit="1" customWidth="1"/>
    <col min="4" max="5" width="32.88671875" style="5" customWidth="1"/>
    <col min="6" max="16384" width="8.88671875" style="5"/>
  </cols>
  <sheetData>
    <row r="1" spans="1:4" s="2" customFormat="1" ht="15.6" customHeight="1" x14ac:dyDescent="0.3">
      <c r="A1" s="1" t="s">
        <v>477</v>
      </c>
      <c r="B1" s="1" t="s">
        <v>300</v>
      </c>
      <c r="C1" s="1" t="s">
        <v>0</v>
      </c>
      <c r="D1" s="1" t="s">
        <v>301</v>
      </c>
    </row>
    <row r="2" spans="1:4" ht="6.6" customHeight="1" x14ac:dyDescent="0.3">
      <c r="A2" s="46" t="s">
        <v>482</v>
      </c>
      <c r="B2" s="6" t="s">
        <v>37</v>
      </c>
      <c r="C2" s="4">
        <v>1</v>
      </c>
      <c r="D2" s="3" t="s">
        <v>536</v>
      </c>
    </row>
    <row r="3" spans="1:4" ht="6.75" customHeight="1" x14ac:dyDescent="0.3">
      <c r="A3" s="47"/>
      <c r="B3" s="6" t="s">
        <v>39</v>
      </c>
      <c r="C3" s="4">
        <v>2</v>
      </c>
      <c r="D3" s="3" t="s">
        <v>537</v>
      </c>
    </row>
    <row r="4" spans="1:4" ht="6.75" customHeight="1" x14ac:dyDescent="0.3">
      <c r="A4" s="48"/>
      <c r="B4" s="6" t="s">
        <v>41</v>
      </c>
      <c r="C4" s="4">
        <v>1</v>
      </c>
      <c r="D4" s="3" t="s">
        <v>538</v>
      </c>
    </row>
    <row r="5" spans="1:4" ht="6.75" customHeight="1" x14ac:dyDescent="0.3">
      <c r="A5" s="42" t="s">
        <v>243</v>
      </c>
      <c r="B5" s="6" t="s">
        <v>43</v>
      </c>
      <c r="C5" s="4">
        <v>1</v>
      </c>
      <c r="D5" s="3" t="s">
        <v>539</v>
      </c>
    </row>
    <row r="6" spans="1:4" ht="6.75" customHeight="1" x14ac:dyDescent="0.3">
      <c r="A6" s="43"/>
      <c r="B6" s="6" t="s">
        <v>45</v>
      </c>
      <c r="C6" s="4">
        <v>1</v>
      </c>
      <c r="D6" s="3" t="s">
        <v>540</v>
      </c>
    </row>
    <row r="7" spans="1:4" ht="6.75" customHeight="1" x14ac:dyDescent="0.3">
      <c r="A7" s="43"/>
      <c r="B7" s="6" t="s">
        <v>47</v>
      </c>
      <c r="C7" s="4">
        <v>1</v>
      </c>
      <c r="D7" s="3" t="s">
        <v>541</v>
      </c>
    </row>
    <row r="8" spans="1:4" ht="6.75" customHeight="1" x14ac:dyDescent="0.3">
      <c r="A8" s="42" t="s">
        <v>1</v>
      </c>
      <c r="B8" s="6" t="s">
        <v>472</v>
      </c>
      <c r="C8" s="4">
        <v>1</v>
      </c>
      <c r="D8" s="3" t="s">
        <v>542</v>
      </c>
    </row>
    <row r="9" spans="1:4" ht="6.75" customHeight="1" x14ac:dyDescent="0.3">
      <c r="A9" s="43"/>
      <c r="B9" s="6" t="s">
        <v>49</v>
      </c>
      <c r="C9" s="4">
        <v>1</v>
      </c>
      <c r="D9" s="3" t="s">
        <v>543</v>
      </c>
    </row>
    <row r="10" spans="1:4" ht="6.75" customHeight="1" x14ac:dyDescent="0.3">
      <c r="A10" s="49" t="s">
        <v>2</v>
      </c>
      <c r="B10" s="6" t="s">
        <v>51</v>
      </c>
      <c r="C10" s="4">
        <v>1</v>
      </c>
      <c r="D10" s="3" t="s">
        <v>544</v>
      </c>
    </row>
    <row r="11" spans="1:4" ht="6.75" customHeight="1" x14ac:dyDescent="0.3">
      <c r="A11" s="50"/>
      <c r="B11" s="6" t="s">
        <v>53</v>
      </c>
      <c r="C11" s="4">
        <v>1</v>
      </c>
      <c r="D11" s="3" t="s">
        <v>545</v>
      </c>
    </row>
    <row r="12" spans="1:4" s="38" customFormat="1" ht="14.4" customHeight="1" x14ac:dyDescent="0.3">
      <c r="A12" s="37" t="s">
        <v>244</v>
      </c>
      <c r="B12" s="36" t="s">
        <v>55</v>
      </c>
      <c r="C12" s="37">
        <v>1</v>
      </c>
      <c r="D12" s="35" t="s">
        <v>546</v>
      </c>
    </row>
    <row r="13" spans="1:4" s="38" customFormat="1" ht="13.95" customHeight="1" x14ac:dyDescent="0.3">
      <c r="A13" s="37" t="s">
        <v>3</v>
      </c>
      <c r="B13" s="36" t="s">
        <v>57</v>
      </c>
      <c r="C13" s="37">
        <v>1</v>
      </c>
      <c r="D13" s="35" t="s">
        <v>547</v>
      </c>
    </row>
    <row r="14" spans="1:4" s="38" customFormat="1" ht="15.6" customHeight="1" x14ac:dyDescent="0.3">
      <c r="A14" s="31" t="s">
        <v>4</v>
      </c>
      <c r="B14" s="32" t="s">
        <v>59</v>
      </c>
      <c r="C14" s="31">
        <v>1</v>
      </c>
      <c r="D14" s="33" t="s">
        <v>548</v>
      </c>
    </row>
    <row r="15" spans="1:4" s="17" customFormat="1" ht="12.6" customHeight="1" x14ac:dyDescent="0.3">
      <c r="A15" s="42" t="s">
        <v>672</v>
      </c>
      <c r="B15" s="6" t="s">
        <v>61</v>
      </c>
      <c r="C15" s="4">
        <v>2</v>
      </c>
      <c r="D15" s="3" t="s">
        <v>549</v>
      </c>
    </row>
    <row r="16" spans="1:4" ht="6.75" customHeight="1" x14ac:dyDescent="0.3">
      <c r="A16" s="43"/>
      <c r="B16" s="6" t="s">
        <v>63</v>
      </c>
      <c r="C16" s="4">
        <v>1</v>
      </c>
      <c r="D16" s="3" t="s">
        <v>550</v>
      </c>
    </row>
    <row r="17" spans="1:4" ht="6.75" customHeight="1" x14ac:dyDescent="0.3">
      <c r="A17" s="43"/>
      <c r="B17" s="6" t="s">
        <v>65</v>
      </c>
      <c r="C17" s="4">
        <v>3</v>
      </c>
      <c r="D17" s="3" t="s">
        <v>551</v>
      </c>
    </row>
    <row r="18" spans="1:4" ht="6.75" customHeight="1" x14ac:dyDescent="0.3">
      <c r="A18" s="43"/>
      <c r="B18" s="6" t="s">
        <v>67</v>
      </c>
      <c r="C18" s="4">
        <v>2</v>
      </c>
      <c r="D18" s="3" t="s">
        <v>552</v>
      </c>
    </row>
    <row r="19" spans="1:4" ht="6.75" customHeight="1" x14ac:dyDescent="0.3">
      <c r="A19" s="43"/>
      <c r="B19" s="6" t="s">
        <v>69</v>
      </c>
      <c r="C19" s="4">
        <v>6</v>
      </c>
      <c r="D19" s="3" t="s">
        <v>553</v>
      </c>
    </row>
    <row r="20" spans="1:4" ht="6.75" customHeight="1" x14ac:dyDescent="0.3">
      <c r="A20" s="43"/>
      <c r="B20" s="6" t="s">
        <v>71</v>
      </c>
      <c r="C20" s="4">
        <v>2</v>
      </c>
      <c r="D20" s="3" t="s">
        <v>554</v>
      </c>
    </row>
    <row r="21" spans="1:4" ht="6.75" customHeight="1" x14ac:dyDescent="0.3">
      <c r="A21" s="43"/>
      <c r="B21" s="6" t="s">
        <v>73</v>
      </c>
      <c r="C21" s="4">
        <v>2</v>
      </c>
      <c r="D21" s="3" t="s">
        <v>555</v>
      </c>
    </row>
    <row r="22" spans="1:4" ht="6.75" customHeight="1" x14ac:dyDescent="0.3">
      <c r="A22" s="43"/>
      <c r="B22" s="6" t="s">
        <v>75</v>
      </c>
      <c r="C22" s="4">
        <v>13</v>
      </c>
      <c r="D22" s="3" t="s">
        <v>556</v>
      </c>
    </row>
    <row r="23" spans="1:4" ht="6.75" customHeight="1" x14ac:dyDescent="0.3">
      <c r="A23" s="43"/>
      <c r="B23" s="6" t="s">
        <v>77</v>
      </c>
      <c r="C23" s="4">
        <v>1</v>
      </c>
      <c r="D23" s="3" t="s">
        <v>557</v>
      </c>
    </row>
    <row r="24" spans="1:4" ht="6.75" customHeight="1" x14ac:dyDescent="0.3">
      <c r="A24" s="43"/>
      <c r="B24" s="6" t="s">
        <v>79</v>
      </c>
      <c r="C24" s="4">
        <v>1</v>
      </c>
      <c r="D24" s="3" t="s">
        <v>558</v>
      </c>
    </row>
    <row r="25" spans="1:4" ht="6.75" customHeight="1" x14ac:dyDescent="0.3">
      <c r="A25" s="43"/>
      <c r="B25" s="6" t="s">
        <v>81</v>
      </c>
      <c r="C25" s="4">
        <v>6</v>
      </c>
      <c r="D25" s="3" t="s">
        <v>559</v>
      </c>
    </row>
    <row r="26" spans="1:4" ht="10.199999999999999" customHeight="1" x14ac:dyDescent="0.3">
      <c r="A26" s="43"/>
      <c r="B26" s="6" t="s">
        <v>83</v>
      </c>
      <c r="C26" s="4">
        <v>1</v>
      </c>
      <c r="D26" s="3" t="s">
        <v>560</v>
      </c>
    </row>
    <row r="27" spans="1:4" ht="10.199999999999999" customHeight="1" x14ac:dyDescent="0.3">
      <c r="A27" s="43"/>
      <c r="B27" s="6" t="s">
        <v>85</v>
      </c>
      <c r="C27" s="4">
        <v>6</v>
      </c>
      <c r="D27" s="3" t="s">
        <v>561</v>
      </c>
    </row>
    <row r="28" spans="1:4" ht="6.75" customHeight="1" x14ac:dyDescent="0.3">
      <c r="A28" s="43"/>
      <c r="B28" s="6" t="s">
        <v>87</v>
      </c>
      <c r="C28" s="4">
        <v>1</v>
      </c>
      <c r="D28" s="3" t="s">
        <v>562</v>
      </c>
    </row>
    <row r="29" spans="1:4" ht="6.75" customHeight="1" x14ac:dyDescent="0.3">
      <c r="A29" s="43"/>
      <c r="B29" s="6" t="s">
        <v>89</v>
      </c>
      <c r="C29" s="4">
        <v>9</v>
      </c>
      <c r="D29" s="3" t="s">
        <v>563</v>
      </c>
    </row>
    <row r="30" spans="1:4" ht="6.75" customHeight="1" x14ac:dyDescent="0.3">
      <c r="A30" s="43"/>
      <c r="B30" s="6" t="s">
        <v>91</v>
      </c>
      <c r="C30" s="4">
        <v>2</v>
      </c>
      <c r="D30" s="3" t="s">
        <v>564</v>
      </c>
    </row>
    <row r="31" spans="1:4" ht="6.75" customHeight="1" x14ac:dyDescent="0.3">
      <c r="A31" s="43"/>
      <c r="B31" s="6" t="s">
        <v>93</v>
      </c>
      <c r="C31" s="4">
        <v>2</v>
      </c>
      <c r="D31" s="3" t="s">
        <v>565</v>
      </c>
    </row>
    <row r="32" spans="1:4" ht="6.75" customHeight="1" x14ac:dyDescent="0.3">
      <c r="A32" s="43"/>
      <c r="B32" s="6" t="s">
        <v>95</v>
      </c>
      <c r="C32" s="4">
        <v>2</v>
      </c>
      <c r="D32" s="3" t="s">
        <v>566</v>
      </c>
    </row>
    <row r="33" spans="1:4" ht="6.75" customHeight="1" x14ac:dyDescent="0.3">
      <c r="A33" s="43"/>
      <c r="B33" s="6" t="s">
        <v>97</v>
      </c>
      <c r="C33" s="4">
        <v>1</v>
      </c>
      <c r="D33" s="3" t="s">
        <v>567</v>
      </c>
    </row>
    <row r="34" spans="1:4" ht="6.75" customHeight="1" x14ac:dyDescent="0.3">
      <c r="A34" s="43"/>
      <c r="B34" s="6" t="s">
        <v>99</v>
      </c>
      <c r="C34" s="4">
        <v>2</v>
      </c>
      <c r="D34" s="3" t="s">
        <v>568</v>
      </c>
    </row>
    <row r="35" spans="1:4" ht="6.75" customHeight="1" x14ac:dyDescent="0.3">
      <c r="A35" s="43"/>
      <c r="B35" s="6" t="s">
        <v>101</v>
      </c>
      <c r="C35" s="4">
        <v>1</v>
      </c>
      <c r="D35" s="3" t="s">
        <v>569</v>
      </c>
    </row>
    <row r="36" spans="1:4" ht="6.75" customHeight="1" x14ac:dyDescent="0.3">
      <c r="A36" s="43"/>
      <c r="B36" s="6" t="s">
        <v>103</v>
      </c>
      <c r="C36" s="4">
        <v>1</v>
      </c>
      <c r="D36" s="3" t="s">
        <v>570</v>
      </c>
    </row>
    <row r="37" spans="1:4" ht="6.75" customHeight="1" x14ac:dyDescent="0.3">
      <c r="A37" s="43"/>
      <c r="B37" s="6" t="s">
        <v>105</v>
      </c>
      <c r="C37" s="4">
        <v>2</v>
      </c>
      <c r="D37" s="3" t="s">
        <v>571</v>
      </c>
    </row>
    <row r="38" spans="1:4" ht="6.75" customHeight="1" x14ac:dyDescent="0.3">
      <c r="A38" s="43"/>
      <c r="B38" s="6" t="s">
        <v>107</v>
      </c>
      <c r="C38" s="4">
        <v>1</v>
      </c>
      <c r="D38" s="3" t="s">
        <v>572</v>
      </c>
    </row>
    <row r="39" spans="1:4" ht="6.75" customHeight="1" x14ac:dyDescent="0.3">
      <c r="A39" s="43"/>
      <c r="B39" s="6" t="s">
        <v>109</v>
      </c>
      <c r="C39" s="4">
        <v>1</v>
      </c>
      <c r="D39" s="3" t="s">
        <v>573</v>
      </c>
    </row>
    <row r="40" spans="1:4" ht="6.75" customHeight="1" x14ac:dyDescent="0.3">
      <c r="A40" s="43"/>
      <c r="B40" s="6" t="s">
        <v>111</v>
      </c>
      <c r="C40" s="4">
        <v>3</v>
      </c>
      <c r="D40" s="3" t="s">
        <v>574</v>
      </c>
    </row>
    <row r="41" spans="1:4" ht="6.75" customHeight="1" x14ac:dyDescent="0.3">
      <c r="A41" s="43"/>
      <c r="B41" s="6" t="s">
        <v>473</v>
      </c>
      <c r="C41" s="4">
        <v>3</v>
      </c>
      <c r="D41" s="3" t="s">
        <v>575</v>
      </c>
    </row>
    <row r="42" spans="1:4" ht="6.75" customHeight="1" x14ac:dyDescent="0.3">
      <c r="A42" s="43"/>
      <c r="B42" s="6" t="s">
        <v>113</v>
      </c>
      <c r="C42" s="4">
        <v>1</v>
      </c>
      <c r="D42" s="3" t="s">
        <v>576</v>
      </c>
    </row>
    <row r="43" spans="1:4" ht="6.75" customHeight="1" x14ac:dyDescent="0.3">
      <c r="A43" s="43"/>
      <c r="B43" s="6" t="s">
        <v>115</v>
      </c>
      <c r="C43" s="4">
        <v>4</v>
      </c>
      <c r="D43" s="3" t="s">
        <v>577</v>
      </c>
    </row>
    <row r="44" spans="1:4" ht="6.75" customHeight="1" x14ac:dyDescent="0.3">
      <c r="A44" s="43"/>
      <c r="B44" s="6" t="s">
        <v>117</v>
      </c>
      <c r="C44" s="4">
        <v>1</v>
      </c>
      <c r="D44" s="3" t="s">
        <v>578</v>
      </c>
    </row>
    <row r="45" spans="1:4" ht="6.75" customHeight="1" x14ac:dyDescent="0.3">
      <c r="A45" s="43"/>
      <c r="B45" s="6" t="s">
        <v>119</v>
      </c>
      <c r="C45" s="4">
        <v>11</v>
      </c>
      <c r="D45" s="3" t="s">
        <v>579</v>
      </c>
    </row>
    <row r="46" spans="1:4" ht="6.75" customHeight="1" x14ac:dyDescent="0.3">
      <c r="A46" s="43"/>
      <c r="B46" s="6" t="s">
        <v>121</v>
      </c>
      <c r="C46" s="4">
        <v>1</v>
      </c>
      <c r="D46" s="3" t="s">
        <v>580</v>
      </c>
    </row>
    <row r="47" spans="1:4" ht="6.75" customHeight="1" x14ac:dyDescent="0.3">
      <c r="A47" s="43"/>
      <c r="B47" s="6" t="s">
        <v>123</v>
      </c>
      <c r="C47" s="4">
        <v>1</v>
      </c>
      <c r="D47" s="3" t="s">
        <v>581</v>
      </c>
    </row>
    <row r="48" spans="1:4" ht="6.75" customHeight="1" x14ac:dyDescent="0.3">
      <c r="A48" s="43"/>
      <c r="B48" s="6" t="s">
        <v>125</v>
      </c>
      <c r="C48" s="4">
        <v>11</v>
      </c>
      <c r="D48" s="3" t="s">
        <v>582</v>
      </c>
    </row>
    <row r="49" spans="1:4" ht="11.4" customHeight="1" x14ac:dyDescent="0.3">
      <c r="A49" s="43"/>
      <c r="B49" s="6" t="s">
        <v>127</v>
      </c>
      <c r="C49" s="4">
        <v>5</v>
      </c>
      <c r="D49" s="3" t="s">
        <v>583</v>
      </c>
    </row>
    <row r="50" spans="1:4" ht="12" customHeight="1" x14ac:dyDescent="0.3">
      <c r="A50" s="42" t="s">
        <v>484</v>
      </c>
      <c r="B50" s="6" t="s">
        <v>129</v>
      </c>
      <c r="C50" s="4">
        <v>8</v>
      </c>
      <c r="D50" s="3" t="s">
        <v>584</v>
      </c>
    </row>
    <row r="51" spans="1:4" ht="6.75" customHeight="1" x14ac:dyDescent="0.3">
      <c r="A51" s="43"/>
      <c r="B51" s="6" t="s">
        <v>131</v>
      </c>
      <c r="C51" s="4">
        <v>1</v>
      </c>
      <c r="D51" s="3" t="s">
        <v>585</v>
      </c>
    </row>
    <row r="52" spans="1:4" ht="6.75" customHeight="1" x14ac:dyDescent="0.3">
      <c r="A52" s="43"/>
      <c r="B52" s="6" t="s">
        <v>133</v>
      </c>
      <c r="C52" s="4">
        <v>1</v>
      </c>
      <c r="D52" s="3" t="s">
        <v>586</v>
      </c>
    </row>
    <row r="53" spans="1:4" ht="6.75" customHeight="1" x14ac:dyDescent="0.3">
      <c r="A53" s="43"/>
      <c r="B53" s="6" t="s">
        <v>135</v>
      </c>
      <c r="C53" s="4">
        <v>1</v>
      </c>
      <c r="D53" s="3" t="s">
        <v>587</v>
      </c>
    </row>
    <row r="54" spans="1:4" ht="6.75" customHeight="1" x14ac:dyDescent="0.3">
      <c r="A54" s="43"/>
      <c r="B54" s="6" t="s">
        <v>137</v>
      </c>
      <c r="C54" s="4">
        <v>1</v>
      </c>
      <c r="D54" s="3" t="s">
        <v>588</v>
      </c>
    </row>
    <row r="55" spans="1:4" ht="6.75" customHeight="1" x14ac:dyDescent="0.3">
      <c r="A55" s="43"/>
      <c r="B55" s="6" t="s">
        <v>139</v>
      </c>
      <c r="C55" s="4">
        <v>1</v>
      </c>
      <c r="D55" s="3" t="s">
        <v>589</v>
      </c>
    </row>
    <row r="56" spans="1:4" ht="6.75" customHeight="1" x14ac:dyDescent="0.3">
      <c r="A56" s="43"/>
      <c r="B56" s="6" t="s">
        <v>141</v>
      </c>
      <c r="C56" s="4">
        <v>6</v>
      </c>
      <c r="D56" s="3" t="s">
        <v>590</v>
      </c>
    </row>
    <row r="57" spans="1:4" ht="6.6" customHeight="1" x14ac:dyDescent="0.3">
      <c r="A57" s="43"/>
      <c r="B57" s="6" t="s">
        <v>143</v>
      </c>
      <c r="C57" s="4">
        <v>3</v>
      </c>
      <c r="D57" s="3" t="s">
        <v>591</v>
      </c>
    </row>
    <row r="58" spans="1:4" ht="6.75" customHeight="1" x14ac:dyDescent="0.3">
      <c r="A58" s="43"/>
      <c r="B58" s="6" t="s">
        <v>145</v>
      </c>
      <c r="C58" s="4">
        <v>1</v>
      </c>
      <c r="D58" s="3" t="s">
        <v>592</v>
      </c>
    </row>
    <row r="59" spans="1:4" ht="6.75" customHeight="1" x14ac:dyDescent="0.3">
      <c r="A59" s="43"/>
      <c r="B59" s="6" t="s">
        <v>147</v>
      </c>
      <c r="C59" s="4">
        <v>5</v>
      </c>
      <c r="D59" s="3" t="s">
        <v>593</v>
      </c>
    </row>
    <row r="60" spans="1:4" ht="6.75" customHeight="1" x14ac:dyDescent="0.3">
      <c r="A60" s="43"/>
      <c r="B60" s="6" t="s">
        <v>149</v>
      </c>
      <c r="C60" s="4">
        <v>1</v>
      </c>
      <c r="D60" s="3" t="s">
        <v>594</v>
      </c>
    </row>
    <row r="61" spans="1:4" ht="6.75" customHeight="1" x14ac:dyDescent="0.3">
      <c r="A61" s="43"/>
      <c r="B61" s="6" t="s">
        <v>151</v>
      </c>
      <c r="C61" s="4">
        <v>3</v>
      </c>
      <c r="D61" s="3" t="s">
        <v>595</v>
      </c>
    </row>
    <row r="62" spans="1:4" ht="6.75" customHeight="1" x14ac:dyDescent="0.3">
      <c r="A62" s="43"/>
      <c r="B62" s="6" t="s">
        <v>153</v>
      </c>
      <c r="C62" s="4">
        <v>2</v>
      </c>
      <c r="D62" s="3" t="s">
        <v>596</v>
      </c>
    </row>
    <row r="63" spans="1:4" ht="6.75" customHeight="1" x14ac:dyDescent="0.3">
      <c r="A63" s="43"/>
      <c r="B63" s="6" t="s">
        <v>155</v>
      </c>
      <c r="C63" s="4">
        <v>2</v>
      </c>
      <c r="D63" s="3" t="s">
        <v>597</v>
      </c>
    </row>
    <row r="64" spans="1:4" ht="6.75" customHeight="1" x14ac:dyDescent="0.3">
      <c r="A64" s="43"/>
      <c r="B64" s="6" t="s">
        <v>157</v>
      </c>
      <c r="C64" s="4">
        <v>2</v>
      </c>
      <c r="D64" s="3" t="s">
        <v>598</v>
      </c>
    </row>
    <row r="65" spans="1:4" ht="6.75" customHeight="1" x14ac:dyDescent="0.3">
      <c r="A65" s="43"/>
      <c r="B65" s="6" t="s">
        <v>159</v>
      </c>
      <c r="C65" s="4">
        <v>1</v>
      </c>
      <c r="D65" s="3" t="s">
        <v>599</v>
      </c>
    </row>
    <row r="66" spans="1:4" ht="6.75" customHeight="1" x14ac:dyDescent="0.3">
      <c r="A66" s="43"/>
      <c r="B66" s="6" t="s">
        <v>161</v>
      </c>
      <c r="C66" s="4">
        <v>1</v>
      </c>
      <c r="D66" s="3" t="s">
        <v>600</v>
      </c>
    </row>
    <row r="67" spans="1:4" ht="6.75" customHeight="1" x14ac:dyDescent="0.3">
      <c r="A67" s="43"/>
      <c r="B67" s="6" t="s">
        <v>163</v>
      </c>
      <c r="C67" s="4">
        <v>1</v>
      </c>
      <c r="D67" s="3" t="s">
        <v>601</v>
      </c>
    </row>
    <row r="68" spans="1:4" ht="7.95" customHeight="1" x14ac:dyDescent="0.3">
      <c r="A68" s="43"/>
      <c r="B68" s="6" t="s">
        <v>165</v>
      </c>
      <c r="C68" s="4">
        <v>1</v>
      </c>
      <c r="D68" s="3" t="s">
        <v>602</v>
      </c>
    </row>
    <row r="69" spans="1:4" ht="6.75" customHeight="1" x14ac:dyDescent="0.3">
      <c r="A69" s="43"/>
      <c r="B69" s="6" t="s">
        <v>167</v>
      </c>
      <c r="C69" s="4">
        <v>2</v>
      </c>
      <c r="D69" s="3" t="s">
        <v>603</v>
      </c>
    </row>
    <row r="70" spans="1:4" ht="6.75" customHeight="1" x14ac:dyDescent="0.3">
      <c r="A70" s="43"/>
      <c r="B70" s="6" t="s">
        <v>169</v>
      </c>
      <c r="C70" s="4">
        <v>2</v>
      </c>
      <c r="D70" s="3" t="s">
        <v>604</v>
      </c>
    </row>
    <row r="71" spans="1:4" ht="6.75" customHeight="1" x14ac:dyDescent="0.3">
      <c r="A71" s="43"/>
      <c r="B71" s="6" t="s">
        <v>171</v>
      </c>
      <c r="C71" s="4">
        <v>15</v>
      </c>
      <c r="D71" s="3" t="s">
        <v>605</v>
      </c>
    </row>
    <row r="72" spans="1:4" ht="6.75" customHeight="1" x14ac:dyDescent="0.3">
      <c r="A72" s="43"/>
      <c r="B72" s="6" t="s">
        <v>173</v>
      </c>
      <c r="C72" s="4">
        <v>1</v>
      </c>
      <c r="D72" s="3" t="s">
        <v>606</v>
      </c>
    </row>
    <row r="73" spans="1:4" ht="6.75" customHeight="1" x14ac:dyDescent="0.3">
      <c r="A73" s="43"/>
      <c r="B73" s="6" t="s">
        <v>175</v>
      </c>
      <c r="C73" s="4">
        <v>1</v>
      </c>
      <c r="D73" s="3" t="s">
        <v>607</v>
      </c>
    </row>
    <row r="74" spans="1:4" ht="6.75" customHeight="1" x14ac:dyDescent="0.3">
      <c r="A74" s="43"/>
      <c r="B74" s="6" t="s">
        <v>177</v>
      </c>
      <c r="C74" s="4">
        <v>2</v>
      </c>
      <c r="D74" s="3" t="s">
        <v>608</v>
      </c>
    </row>
    <row r="75" spans="1:4" ht="6.75" customHeight="1" x14ac:dyDescent="0.3">
      <c r="A75" s="43"/>
      <c r="B75" s="6" t="s">
        <v>179</v>
      </c>
      <c r="C75" s="4">
        <v>1</v>
      </c>
      <c r="D75" s="3" t="s">
        <v>609</v>
      </c>
    </row>
    <row r="76" spans="1:4" ht="6.75" customHeight="1" x14ac:dyDescent="0.3">
      <c r="A76" s="43"/>
      <c r="B76" s="6" t="s">
        <v>181</v>
      </c>
      <c r="C76" s="4">
        <v>2</v>
      </c>
      <c r="D76" s="3" t="s">
        <v>610</v>
      </c>
    </row>
    <row r="77" spans="1:4" ht="6.75" customHeight="1" x14ac:dyDescent="0.3">
      <c r="A77" s="43"/>
      <c r="B77" s="6" t="s">
        <v>183</v>
      </c>
      <c r="C77" s="4">
        <v>1</v>
      </c>
      <c r="D77" s="3" t="s">
        <v>611</v>
      </c>
    </row>
    <row r="78" spans="1:4" ht="6.75" customHeight="1" x14ac:dyDescent="0.3">
      <c r="A78" s="43"/>
      <c r="B78" s="6" t="s">
        <v>185</v>
      </c>
      <c r="C78" s="4">
        <v>1</v>
      </c>
      <c r="D78" s="3" t="s">
        <v>612</v>
      </c>
    </row>
    <row r="79" spans="1:4" ht="6.75" customHeight="1" x14ac:dyDescent="0.3">
      <c r="A79" s="43"/>
      <c r="B79" s="6" t="s">
        <v>187</v>
      </c>
      <c r="C79" s="4">
        <v>13</v>
      </c>
      <c r="D79" s="3" t="s">
        <v>613</v>
      </c>
    </row>
    <row r="80" spans="1:4" ht="9" customHeight="1" x14ac:dyDescent="0.3">
      <c r="A80" s="43"/>
      <c r="B80" s="6" t="s">
        <v>189</v>
      </c>
      <c r="C80" s="4">
        <v>1</v>
      </c>
      <c r="D80" s="3" t="s">
        <v>614</v>
      </c>
    </row>
    <row r="81" spans="1:4" ht="14.4" customHeight="1" x14ac:dyDescent="0.3">
      <c r="A81" s="3" t="s">
        <v>480</v>
      </c>
      <c r="B81" s="6" t="s">
        <v>191</v>
      </c>
      <c r="C81" s="4">
        <v>1</v>
      </c>
      <c r="D81" s="3" t="s">
        <v>615</v>
      </c>
    </row>
    <row r="82" spans="1:4" ht="7.2" customHeight="1" x14ac:dyDescent="0.3">
      <c r="A82" s="42" t="s">
        <v>481</v>
      </c>
      <c r="B82" s="6" t="s">
        <v>461</v>
      </c>
      <c r="C82" s="4">
        <v>1</v>
      </c>
      <c r="D82" s="3" t="s">
        <v>616</v>
      </c>
    </row>
    <row r="83" spans="1:4" ht="6.75" customHeight="1" x14ac:dyDescent="0.3">
      <c r="A83" s="43"/>
      <c r="B83" s="6" t="s">
        <v>193</v>
      </c>
      <c r="C83" s="4">
        <v>2</v>
      </c>
      <c r="D83" s="3" t="s">
        <v>617</v>
      </c>
    </row>
    <row r="84" spans="1:4" ht="6.75" customHeight="1" x14ac:dyDescent="0.3">
      <c r="A84" s="43"/>
      <c r="B84" s="6" t="s">
        <v>471</v>
      </c>
      <c r="C84" s="4">
        <v>1</v>
      </c>
      <c r="D84" s="3" t="s">
        <v>618</v>
      </c>
    </row>
    <row r="85" spans="1:4" ht="6.75" customHeight="1" x14ac:dyDescent="0.3">
      <c r="B85" s="6" t="s">
        <v>476</v>
      </c>
      <c r="C85" s="4">
        <v>5</v>
      </c>
      <c r="D85" s="3" t="e">
        <v>#N/A</v>
      </c>
    </row>
    <row r="87" spans="1:4" x14ac:dyDescent="0.3">
      <c r="B87" s="40" t="s">
        <v>299</v>
      </c>
      <c r="C87" s="40">
        <f>SUM(C2:C85)</f>
        <v>220</v>
      </c>
    </row>
  </sheetData>
  <mergeCells count="7">
    <mergeCell ref="A82:A84"/>
    <mergeCell ref="A2:A4"/>
    <mergeCell ref="A5:A7"/>
    <mergeCell ref="A8:A9"/>
    <mergeCell ref="A10:A11"/>
    <mergeCell ref="A15:A49"/>
    <mergeCell ref="A50:A80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&amp;C&amp;"-,Negrita"&amp;14Causas de muerte que se presentan sólo en los NO VACUNADOS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84"/>
  <sheetViews>
    <sheetView zoomScale="208" zoomScaleNormal="208" workbookViewId="0">
      <pane ySplit="1" topLeftCell="A72" activePane="bottomLeft" state="frozen"/>
      <selection pane="bottomLeft" activeCell="C84" sqref="C84"/>
    </sheetView>
  </sheetViews>
  <sheetFormatPr baseColWidth="10" defaultColWidth="8.88671875" defaultRowHeight="13.2" x14ac:dyDescent="0.3"/>
  <cols>
    <col min="1" max="1" width="13" style="5" customWidth="1"/>
    <col min="2" max="2" width="4" style="19" bestFit="1" customWidth="1"/>
    <col min="3" max="3" width="3.5546875" style="19" bestFit="1" customWidth="1"/>
    <col min="4" max="5" width="28.33203125" style="5" customWidth="1"/>
    <col min="6" max="16384" width="8.88671875" style="5"/>
  </cols>
  <sheetData>
    <row r="1" spans="1:4" s="2" customFormat="1" ht="13.2" customHeight="1" x14ac:dyDescent="0.3">
      <c r="A1" s="1" t="s">
        <v>477</v>
      </c>
      <c r="B1" s="1" t="s">
        <v>300</v>
      </c>
      <c r="C1" s="1" t="s">
        <v>0</v>
      </c>
      <c r="D1" s="1" t="s">
        <v>486</v>
      </c>
    </row>
    <row r="2" spans="1:4" ht="6.75" customHeight="1" x14ac:dyDescent="0.3">
      <c r="A2" s="42" t="s">
        <v>482</v>
      </c>
      <c r="B2" s="6" t="s">
        <v>389</v>
      </c>
      <c r="C2" s="4">
        <v>3</v>
      </c>
      <c r="D2" s="3" t="s">
        <v>5</v>
      </c>
    </row>
    <row r="3" spans="1:4" ht="6.75" customHeight="1" x14ac:dyDescent="0.3">
      <c r="A3" s="43"/>
      <c r="B3" s="6" t="s">
        <v>390</v>
      </c>
      <c r="C3" s="4">
        <v>1</v>
      </c>
      <c r="D3" s="3" t="s">
        <v>6</v>
      </c>
    </row>
    <row r="4" spans="1:4" ht="6.75" customHeight="1" x14ac:dyDescent="0.3">
      <c r="A4" s="43"/>
      <c r="B4" s="6" t="s">
        <v>391</v>
      </c>
      <c r="C4" s="4">
        <v>1</v>
      </c>
      <c r="D4" s="3" t="s">
        <v>7</v>
      </c>
    </row>
    <row r="5" spans="1:4" ht="6.75" customHeight="1" x14ac:dyDescent="0.3">
      <c r="A5" s="42" t="s">
        <v>478</v>
      </c>
      <c r="B5" s="6" t="s">
        <v>392</v>
      </c>
      <c r="C5" s="4">
        <v>1</v>
      </c>
      <c r="D5" s="3" t="s">
        <v>487</v>
      </c>
    </row>
    <row r="6" spans="1:4" ht="6.75" customHeight="1" x14ac:dyDescent="0.3">
      <c r="A6" s="43"/>
      <c r="B6" s="6" t="s">
        <v>393</v>
      </c>
      <c r="C6" s="4">
        <v>1</v>
      </c>
      <c r="D6" s="3" t="s">
        <v>488</v>
      </c>
    </row>
    <row r="7" spans="1:4" ht="6.75" customHeight="1" x14ac:dyDescent="0.3">
      <c r="A7" s="43"/>
      <c r="B7" s="6" t="s">
        <v>394</v>
      </c>
      <c r="C7" s="4">
        <v>2</v>
      </c>
      <c r="D7" s="3" t="s">
        <v>489</v>
      </c>
    </row>
    <row r="8" spans="1:4" ht="6.75" customHeight="1" x14ac:dyDescent="0.3">
      <c r="A8" s="43"/>
      <c r="B8" s="6" t="s">
        <v>395</v>
      </c>
      <c r="C8" s="4">
        <v>1</v>
      </c>
      <c r="D8" s="3" t="s">
        <v>490</v>
      </c>
    </row>
    <row r="9" spans="1:4" ht="6.75" customHeight="1" x14ac:dyDescent="0.3">
      <c r="A9" s="42" t="s">
        <v>479</v>
      </c>
      <c r="B9" s="6" t="s">
        <v>396</v>
      </c>
      <c r="C9" s="4">
        <v>1</v>
      </c>
      <c r="D9" s="3" t="s">
        <v>491</v>
      </c>
    </row>
    <row r="10" spans="1:4" ht="6.75" customHeight="1" x14ac:dyDescent="0.3">
      <c r="A10" s="43"/>
      <c r="B10" s="6" t="s">
        <v>397</v>
      </c>
      <c r="C10" s="4">
        <v>1</v>
      </c>
      <c r="D10" s="3" t="s">
        <v>492</v>
      </c>
    </row>
    <row r="11" spans="1:4" ht="6.75" customHeight="1" x14ac:dyDescent="0.3">
      <c r="A11" s="43"/>
      <c r="B11" s="6" t="s">
        <v>398</v>
      </c>
      <c r="C11" s="4">
        <v>1</v>
      </c>
      <c r="D11" s="3" t="s">
        <v>493</v>
      </c>
    </row>
    <row r="12" spans="1:4" ht="6.75" customHeight="1" x14ac:dyDescent="0.3">
      <c r="A12" s="43"/>
      <c r="B12" s="6" t="s">
        <v>399</v>
      </c>
      <c r="C12" s="4">
        <v>1</v>
      </c>
      <c r="D12" s="3" t="s">
        <v>494</v>
      </c>
    </row>
    <row r="13" spans="1:4" ht="6.75" customHeight="1" x14ac:dyDescent="0.3">
      <c r="A13" s="42" t="s">
        <v>1</v>
      </c>
      <c r="B13" s="6" t="s">
        <v>400</v>
      </c>
      <c r="C13" s="4">
        <v>1</v>
      </c>
      <c r="D13" s="3" t="s">
        <v>495</v>
      </c>
    </row>
    <row r="14" spans="1:4" ht="6.75" customHeight="1" x14ac:dyDescent="0.3">
      <c r="A14" s="43"/>
      <c r="B14" s="6" t="s">
        <v>401</v>
      </c>
      <c r="C14" s="4">
        <v>2</v>
      </c>
      <c r="D14" s="3" t="s">
        <v>8</v>
      </c>
    </row>
    <row r="15" spans="1:4" ht="6.75" customHeight="1" x14ac:dyDescent="0.3">
      <c r="A15" s="43"/>
      <c r="B15" s="6" t="s">
        <v>402</v>
      </c>
      <c r="C15" s="4">
        <v>5</v>
      </c>
      <c r="D15" s="3" t="s">
        <v>9</v>
      </c>
    </row>
    <row r="16" spans="1:4" ht="6.75" customHeight="1" x14ac:dyDescent="0.3">
      <c r="A16" s="43"/>
      <c r="B16" s="6" t="s">
        <v>403</v>
      </c>
      <c r="C16" s="4">
        <v>1</v>
      </c>
      <c r="D16" s="3" t="s">
        <v>10</v>
      </c>
    </row>
    <row r="17" spans="1:5" ht="6.75" customHeight="1" x14ac:dyDescent="0.3">
      <c r="A17" s="43"/>
      <c r="B17" s="6" t="s">
        <v>404</v>
      </c>
      <c r="C17" s="4">
        <v>1</v>
      </c>
      <c r="D17" s="3" t="s">
        <v>11</v>
      </c>
    </row>
    <row r="18" spans="1:5" ht="6.75" customHeight="1" x14ac:dyDescent="0.3">
      <c r="A18" s="51"/>
      <c r="B18" s="6" t="s">
        <v>405</v>
      </c>
      <c r="C18" s="4">
        <v>2</v>
      </c>
      <c r="D18" s="3" t="s">
        <v>12</v>
      </c>
    </row>
    <row r="19" spans="1:5" ht="10.95" customHeight="1" x14ac:dyDescent="0.3">
      <c r="A19" s="42" t="s">
        <v>675</v>
      </c>
      <c r="B19" s="6" t="s">
        <v>406</v>
      </c>
      <c r="C19" s="4">
        <v>4</v>
      </c>
      <c r="D19" s="3" t="s">
        <v>13</v>
      </c>
      <c r="E19" s="5">
        <f>SUM(C19:C26)</f>
        <v>15</v>
      </c>
    </row>
    <row r="20" spans="1:5" ht="6.75" customHeight="1" x14ac:dyDescent="0.3">
      <c r="A20" s="43"/>
      <c r="B20" s="6" t="s">
        <v>407</v>
      </c>
      <c r="C20" s="4">
        <v>1</v>
      </c>
      <c r="D20" s="3" t="s">
        <v>14</v>
      </c>
    </row>
    <row r="21" spans="1:5" ht="6.75" customHeight="1" x14ac:dyDescent="0.3">
      <c r="A21" s="43"/>
      <c r="B21" s="6" t="s">
        <v>408</v>
      </c>
      <c r="C21" s="4">
        <v>2</v>
      </c>
      <c r="D21" s="3" t="s">
        <v>15</v>
      </c>
    </row>
    <row r="22" spans="1:5" ht="6.6" customHeight="1" x14ac:dyDescent="0.3">
      <c r="A22" s="43"/>
      <c r="B22" s="6" t="s">
        <v>409</v>
      </c>
      <c r="C22" s="4">
        <v>1</v>
      </c>
      <c r="D22" s="3" t="s">
        <v>16</v>
      </c>
    </row>
    <row r="23" spans="1:5" ht="6.6" customHeight="1" x14ac:dyDescent="0.3">
      <c r="A23" s="43"/>
      <c r="B23" s="6" t="s">
        <v>410</v>
      </c>
      <c r="C23" s="4">
        <v>4</v>
      </c>
      <c r="D23" s="3" t="s">
        <v>17</v>
      </c>
    </row>
    <row r="24" spans="1:5" ht="6.75" customHeight="1" x14ac:dyDescent="0.3">
      <c r="A24" s="43"/>
      <c r="B24" s="6" t="s">
        <v>411</v>
      </c>
      <c r="C24" s="4">
        <v>1</v>
      </c>
      <c r="D24" s="3" t="s">
        <v>18</v>
      </c>
    </row>
    <row r="25" spans="1:5" ht="6.75" customHeight="1" x14ac:dyDescent="0.3">
      <c r="A25" s="43"/>
      <c r="B25" s="6" t="s">
        <v>412</v>
      </c>
      <c r="C25" s="4">
        <v>1</v>
      </c>
      <c r="D25" s="3" t="s">
        <v>19</v>
      </c>
    </row>
    <row r="26" spans="1:5" ht="9.6" customHeight="1" x14ac:dyDescent="0.3">
      <c r="A26" s="51"/>
      <c r="B26" s="6" t="s">
        <v>413</v>
      </c>
      <c r="C26" s="4">
        <v>1</v>
      </c>
      <c r="D26" s="3" t="s">
        <v>20</v>
      </c>
    </row>
    <row r="27" spans="1:5" ht="9.6" customHeight="1" x14ac:dyDescent="0.3">
      <c r="A27" s="42" t="s">
        <v>671</v>
      </c>
      <c r="B27" s="6" t="s">
        <v>414</v>
      </c>
      <c r="C27" s="4">
        <v>1</v>
      </c>
      <c r="D27" s="3" t="s">
        <v>21</v>
      </c>
    </row>
    <row r="28" spans="1:5" ht="6.75" customHeight="1" x14ac:dyDescent="0.3">
      <c r="A28" s="43"/>
      <c r="B28" s="6" t="s">
        <v>415</v>
      </c>
      <c r="C28" s="4">
        <v>1</v>
      </c>
      <c r="D28" s="3" t="s">
        <v>22</v>
      </c>
    </row>
    <row r="29" spans="1:5" ht="6.75" customHeight="1" x14ac:dyDescent="0.3">
      <c r="A29" s="43"/>
      <c r="B29" s="6" t="s">
        <v>416</v>
      </c>
      <c r="C29" s="4">
        <v>1</v>
      </c>
      <c r="D29" s="3" t="s">
        <v>23</v>
      </c>
    </row>
    <row r="30" spans="1:5" ht="6.75" customHeight="1" x14ac:dyDescent="0.3">
      <c r="A30" s="43"/>
      <c r="B30" s="6" t="s">
        <v>417</v>
      </c>
      <c r="C30" s="4">
        <v>1</v>
      </c>
      <c r="D30" s="3" t="s">
        <v>24</v>
      </c>
    </row>
    <row r="31" spans="1:5" ht="6.75" customHeight="1" x14ac:dyDescent="0.3">
      <c r="A31" s="43"/>
      <c r="B31" s="6" t="s">
        <v>418</v>
      </c>
      <c r="C31" s="4">
        <v>4</v>
      </c>
      <c r="D31" s="3" t="s">
        <v>25</v>
      </c>
    </row>
    <row r="32" spans="1:5" ht="6.75" customHeight="1" x14ac:dyDescent="0.3">
      <c r="A32" s="43"/>
      <c r="B32" s="6" t="s">
        <v>419</v>
      </c>
      <c r="C32" s="4">
        <v>3</v>
      </c>
      <c r="D32" s="3" t="s">
        <v>26</v>
      </c>
    </row>
    <row r="33" spans="1:4" ht="6.75" customHeight="1" x14ac:dyDescent="0.3">
      <c r="A33" s="43"/>
      <c r="B33" s="6" t="s">
        <v>420</v>
      </c>
      <c r="C33" s="4">
        <v>2</v>
      </c>
      <c r="D33" s="3" t="s">
        <v>27</v>
      </c>
    </row>
    <row r="34" spans="1:4" ht="6.75" customHeight="1" x14ac:dyDescent="0.3">
      <c r="A34" s="43"/>
      <c r="B34" s="6" t="s">
        <v>421</v>
      </c>
      <c r="C34" s="4">
        <v>1</v>
      </c>
      <c r="D34" s="3" t="s">
        <v>28</v>
      </c>
    </row>
    <row r="35" spans="1:4" ht="6.75" customHeight="1" x14ac:dyDescent="0.3">
      <c r="A35" s="43"/>
      <c r="B35" s="6" t="s">
        <v>422</v>
      </c>
      <c r="C35" s="4">
        <v>2</v>
      </c>
      <c r="D35" s="3" t="s">
        <v>29</v>
      </c>
    </row>
    <row r="36" spans="1:4" ht="6.75" customHeight="1" x14ac:dyDescent="0.3">
      <c r="A36" s="43"/>
      <c r="B36" s="6" t="s">
        <v>423</v>
      </c>
      <c r="C36" s="4">
        <v>1</v>
      </c>
      <c r="D36" s="3" t="s">
        <v>30</v>
      </c>
    </row>
    <row r="37" spans="1:4" ht="6.75" customHeight="1" x14ac:dyDescent="0.3">
      <c r="A37" s="43"/>
      <c r="B37" s="6" t="s">
        <v>424</v>
      </c>
      <c r="C37" s="4">
        <v>1</v>
      </c>
      <c r="D37" s="3" t="s">
        <v>31</v>
      </c>
    </row>
    <row r="38" spans="1:4" ht="8.4" customHeight="1" x14ac:dyDescent="0.3">
      <c r="A38" s="43"/>
      <c r="B38" s="6" t="s">
        <v>425</v>
      </c>
      <c r="C38" s="4">
        <v>2</v>
      </c>
      <c r="D38" s="3" t="s">
        <v>32</v>
      </c>
    </row>
    <row r="39" spans="1:4" ht="6.75" customHeight="1" x14ac:dyDescent="0.3">
      <c r="A39" s="42" t="s">
        <v>3</v>
      </c>
      <c r="B39" s="6" t="s">
        <v>426</v>
      </c>
      <c r="C39" s="4">
        <v>1</v>
      </c>
      <c r="D39" s="3" t="s">
        <v>496</v>
      </c>
    </row>
    <row r="40" spans="1:4" ht="6.75" customHeight="1" x14ac:dyDescent="0.3">
      <c r="A40" s="43"/>
      <c r="B40" s="6" t="s">
        <v>427</v>
      </c>
      <c r="C40" s="4">
        <v>1</v>
      </c>
      <c r="D40" s="3" t="s">
        <v>497</v>
      </c>
    </row>
    <row r="41" spans="1:4" ht="6.75" customHeight="1" x14ac:dyDescent="0.3">
      <c r="A41" s="43"/>
      <c r="B41" s="6" t="s">
        <v>428</v>
      </c>
      <c r="C41" s="4">
        <v>1</v>
      </c>
      <c r="D41" s="3" t="s">
        <v>498</v>
      </c>
    </row>
    <row r="42" spans="1:4" ht="6.75" customHeight="1" x14ac:dyDescent="0.3">
      <c r="A42" s="43"/>
      <c r="B42" s="6" t="s">
        <v>429</v>
      </c>
      <c r="C42" s="4">
        <v>1</v>
      </c>
      <c r="D42" s="3" t="s">
        <v>33</v>
      </c>
    </row>
    <row r="43" spans="1:4" ht="6.75" customHeight="1" x14ac:dyDescent="0.3">
      <c r="A43" s="43"/>
      <c r="B43" s="6" t="s">
        <v>430</v>
      </c>
      <c r="C43" s="4">
        <v>1</v>
      </c>
      <c r="D43" s="3" t="s">
        <v>34</v>
      </c>
    </row>
    <row r="44" spans="1:4" ht="6.75" customHeight="1" x14ac:dyDescent="0.3">
      <c r="A44" s="43"/>
      <c r="B44" s="6" t="s">
        <v>431</v>
      </c>
      <c r="C44" s="4">
        <v>1</v>
      </c>
      <c r="D44" s="3" t="s">
        <v>35</v>
      </c>
    </row>
    <row r="45" spans="1:4" s="38" customFormat="1" ht="13.95" customHeight="1" x14ac:dyDescent="0.3">
      <c r="A45" s="37" t="s">
        <v>4</v>
      </c>
      <c r="B45" s="36" t="s">
        <v>432</v>
      </c>
      <c r="C45" s="37">
        <v>1</v>
      </c>
      <c r="D45" s="3" t="s">
        <v>36</v>
      </c>
    </row>
    <row r="46" spans="1:4" s="38" customFormat="1" ht="15.6" customHeight="1" x14ac:dyDescent="0.3">
      <c r="A46" s="42" t="s">
        <v>673</v>
      </c>
      <c r="B46" s="36" t="s">
        <v>433</v>
      </c>
      <c r="C46" s="37">
        <v>1</v>
      </c>
      <c r="D46" s="3" t="s">
        <v>499</v>
      </c>
    </row>
    <row r="47" spans="1:4" ht="6.75" customHeight="1" x14ac:dyDescent="0.3">
      <c r="A47" s="43"/>
      <c r="B47" s="6" t="s">
        <v>434</v>
      </c>
      <c r="C47" s="4">
        <v>1</v>
      </c>
      <c r="D47" s="3" t="s">
        <v>500</v>
      </c>
    </row>
    <row r="48" spans="1:4" ht="6.75" customHeight="1" x14ac:dyDescent="0.3">
      <c r="A48" s="43"/>
      <c r="B48" s="6" t="s">
        <v>435</v>
      </c>
      <c r="C48" s="4">
        <v>1</v>
      </c>
      <c r="D48" s="3" t="s">
        <v>501</v>
      </c>
    </row>
    <row r="49" spans="1:4" ht="9" customHeight="1" x14ac:dyDescent="0.3">
      <c r="A49" s="42" t="s">
        <v>483</v>
      </c>
      <c r="B49" s="6" t="s">
        <v>436</v>
      </c>
      <c r="C49" s="4">
        <v>1</v>
      </c>
      <c r="D49" s="3" t="s">
        <v>502</v>
      </c>
    </row>
    <row r="50" spans="1:4" ht="6.75" customHeight="1" x14ac:dyDescent="0.3">
      <c r="A50" s="43"/>
      <c r="B50" s="6" t="s">
        <v>465</v>
      </c>
      <c r="C50" s="4">
        <v>1</v>
      </c>
      <c r="D50" s="3" t="s">
        <v>503</v>
      </c>
    </row>
    <row r="51" spans="1:4" ht="6.75" customHeight="1" x14ac:dyDescent="0.3">
      <c r="A51" s="43"/>
      <c r="B51" s="6" t="s">
        <v>437</v>
      </c>
      <c r="C51" s="4">
        <v>1</v>
      </c>
      <c r="D51" s="3" t="s">
        <v>504</v>
      </c>
    </row>
    <row r="52" spans="1:4" ht="6.75" customHeight="1" x14ac:dyDescent="0.3">
      <c r="A52" s="43"/>
      <c r="B52" s="6" t="s">
        <v>438</v>
      </c>
      <c r="C52" s="4">
        <v>1</v>
      </c>
      <c r="D52" s="3" t="s">
        <v>505</v>
      </c>
    </row>
    <row r="53" spans="1:4" ht="6.75" customHeight="1" x14ac:dyDescent="0.3">
      <c r="A53" s="43"/>
      <c r="B53" s="6" t="s">
        <v>439</v>
      </c>
      <c r="C53" s="4">
        <v>1</v>
      </c>
      <c r="D53" s="3" t="s">
        <v>506</v>
      </c>
    </row>
    <row r="54" spans="1:4" ht="6.75" customHeight="1" x14ac:dyDescent="0.3">
      <c r="A54" s="43"/>
      <c r="B54" s="6" t="s">
        <v>466</v>
      </c>
      <c r="C54" s="4">
        <v>1</v>
      </c>
      <c r="D54" s="3" t="s">
        <v>507</v>
      </c>
    </row>
    <row r="55" spans="1:4" ht="6.75" customHeight="1" x14ac:dyDescent="0.3">
      <c r="A55" s="43"/>
      <c r="B55" s="6" t="s">
        <v>440</v>
      </c>
      <c r="C55" s="4">
        <v>1</v>
      </c>
      <c r="D55" s="3" t="s">
        <v>508</v>
      </c>
    </row>
    <row r="56" spans="1:4" ht="6.75" customHeight="1" x14ac:dyDescent="0.3">
      <c r="A56" s="43"/>
      <c r="B56" s="6" t="s">
        <v>441</v>
      </c>
      <c r="C56" s="4">
        <v>1</v>
      </c>
      <c r="D56" s="3" t="s">
        <v>509</v>
      </c>
    </row>
    <row r="57" spans="1:4" ht="6.75" customHeight="1" x14ac:dyDescent="0.3">
      <c r="A57" s="43"/>
      <c r="B57" s="6" t="s">
        <v>467</v>
      </c>
      <c r="C57" s="4">
        <v>1</v>
      </c>
      <c r="D57" s="3" t="s">
        <v>510</v>
      </c>
    </row>
    <row r="58" spans="1:4" ht="6.75" customHeight="1" x14ac:dyDescent="0.3">
      <c r="A58" s="43"/>
      <c r="B58" s="6" t="s">
        <v>468</v>
      </c>
      <c r="C58" s="4">
        <v>1</v>
      </c>
      <c r="D58" s="3" t="s">
        <v>511</v>
      </c>
    </row>
    <row r="59" spans="1:4" ht="6.75" customHeight="1" x14ac:dyDescent="0.3">
      <c r="A59" s="43"/>
      <c r="B59" s="6" t="s">
        <v>469</v>
      </c>
      <c r="C59" s="4">
        <v>1</v>
      </c>
      <c r="D59" s="3" t="s">
        <v>512</v>
      </c>
    </row>
    <row r="60" spans="1:4" ht="6.75" customHeight="1" x14ac:dyDescent="0.3">
      <c r="A60" s="43"/>
      <c r="B60" s="6" t="s">
        <v>442</v>
      </c>
      <c r="C60" s="4">
        <v>1</v>
      </c>
      <c r="D60" s="3" t="s">
        <v>513</v>
      </c>
    </row>
    <row r="61" spans="1:4" ht="6.75" customHeight="1" x14ac:dyDescent="0.3">
      <c r="A61" s="43"/>
      <c r="B61" s="6" t="s">
        <v>443</v>
      </c>
      <c r="C61" s="4">
        <v>1</v>
      </c>
      <c r="D61" s="3" t="s">
        <v>514</v>
      </c>
    </row>
    <row r="62" spans="1:4" ht="10.95" customHeight="1" x14ac:dyDescent="0.3">
      <c r="A62" s="43"/>
      <c r="B62" s="6" t="s">
        <v>444</v>
      </c>
      <c r="C62" s="4">
        <v>1</v>
      </c>
      <c r="D62" s="3" t="s">
        <v>515</v>
      </c>
    </row>
    <row r="63" spans="1:4" ht="6.75" customHeight="1" x14ac:dyDescent="0.3">
      <c r="A63" s="42" t="s">
        <v>480</v>
      </c>
      <c r="B63" s="6" t="s">
        <v>470</v>
      </c>
      <c r="C63" s="4">
        <v>12</v>
      </c>
      <c r="D63" s="3" t="s">
        <v>516</v>
      </c>
    </row>
    <row r="64" spans="1:4" ht="14.4" customHeight="1" x14ac:dyDescent="0.3">
      <c r="A64" s="43"/>
      <c r="B64" s="6" t="s">
        <v>445</v>
      </c>
      <c r="C64" s="4">
        <v>5</v>
      </c>
      <c r="D64" s="3" t="s">
        <v>517</v>
      </c>
    </row>
    <row r="65" spans="1:4" ht="6.75" customHeight="1" x14ac:dyDescent="0.3">
      <c r="A65" s="42" t="s">
        <v>481</v>
      </c>
      <c r="B65" s="6" t="s">
        <v>446</v>
      </c>
      <c r="C65" s="4">
        <v>1</v>
      </c>
      <c r="D65" s="3" t="s">
        <v>518</v>
      </c>
    </row>
    <row r="66" spans="1:4" ht="6.75" customHeight="1" x14ac:dyDescent="0.3">
      <c r="A66" s="43"/>
      <c r="B66" s="6" t="s">
        <v>447</v>
      </c>
      <c r="C66" s="4">
        <v>1</v>
      </c>
      <c r="D66" s="3" t="s">
        <v>519</v>
      </c>
    </row>
    <row r="67" spans="1:4" ht="6.75" customHeight="1" x14ac:dyDescent="0.3">
      <c r="A67" s="43"/>
      <c r="B67" s="6" t="s">
        <v>448</v>
      </c>
      <c r="C67" s="4">
        <v>1</v>
      </c>
      <c r="D67" s="3" t="s">
        <v>520</v>
      </c>
    </row>
    <row r="68" spans="1:4" ht="6.75" customHeight="1" x14ac:dyDescent="0.3">
      <c r="A68" s="43"/>
      <c r="B68" s="6" t="s">
        <v>449</v>
      </c>
      <c r="C68" s="4">
        <v>1</v>
      </c>
      <c r="D68" s="3" t="s">
        <v>521</v>
      </c>
    </row>
    <row r="69" spans="1:4" ht="6.75" customHeight="1" x14ac:dyDescent="0.3">
      <c r="A69" s="43"/>
      <c r="B69" s="6" t="s">
        <v>450</v>
      </c>
      <c r="C69" s="4">
        <v>1</v>
      </c>
      <c r="D69" s="3" t="s">
        <v>522</v>
      </c>
    </row>
    <row r="70" spans="1:4" ht="6.75" customHeight="1" x14ac:dyDescent="0.3">
      <c r="A70" s="43"/>
      <c r="B70" s="6" t="s">
        <v>451</v>
      </c>
      <c r="C70" s="4">
        <v>2</v>
      </c>
      <c r="D70" s="3" t="s">
        <v>523</v>
      </c>
    </row>
    <row r="71" spans="1:4" ht="6.75" customHeight="1" x14ac:dyDescent="0.3">
      <c r="A71" s="43"/>
      <c r="B71" s="6" t="s">
        <v>452</v>
      </c>
      <c r="C71" s="4">
        <v>5</v>
      </c>
      <c r="D71" s="3" t="s">
        <v>524</v>
      </c>
    </row>
    <row r="72" spans="1:4" ht="6.75" customHeight="1" x14ac:dyDescent="0.3">
      <c r="A72" s="43"/>
      <c r="B72" s="6" t="s">
        <v>453</v>
      </c>
      <c r="C72" s="4">
        <v>1</v>
      </c>
      <c r="D72" s="3" t="s">
        <v>525</v>
      </c>
    </row>
    <row r="73" spans="1:4" ht="6.75" customHeight="1" x14ac:dyDescent="0.3">
      <c r="A73" s="43"/>
      <c r="B73" s="6" t="s">
        <v>454</v>
      </c>
      <c r="C73" s="4">
        <v>1</v>
      </c>
      <c r="D73" s="3" t="s">
        <v>526</v>
      </c>
    </row>
    <row r="74" spans="1:4" ht="6.75" customHeight="1" x14ac:dyDescent="0.3">
      <c r="A74" s="43"/>
      <c r="B74" s="6" t="s">
        <v>455</v>
      </c>
      <c r="C74" s="4">
        <v>1</v>
      </c>
      <c r="D74" s="3" t="s">
        <v>527</v>
      </c>
    </row>
    <row r="75" spans="1:4" ht="6.75" customHeight="1" x14ac:dyDescent="0.3">
      <c r="A75" s="43"/>
      <c r="B75" s="6" t="s">
        <v>456</v>
      </c>
      <c r="C75" s="4">
        <v>4</v>
      </c>
      <c r="D75" s="3" t="s">
        <v>528</v>
      </c>
    </row>
    <row r="76" spans="1:4" ht="6.75" customHeight="1" x14ac:dyDescent="0.3">
      <c r="A76" s="43"/>
      <c r="B76" s="6" t="s">
        <v>457</v>
      </c>
      <c r="C76" s="4">
        <v>1</v>
      </c>
      <c r="D76" s="3" t="s">
        <v>529</v>
      </c>
    </row>
    <row r="77" spans="1:4" ht="6.75" customHeight="1" x14ac:dyDescent="0.3">
      <c r="A77" s="43"/>
      <c r="B77" s="6" t="s">
        <v>458</v>
      </c>
      <c r="C77" s="4">
        <v>5</v>
      </c>
      <c r="D77" s="3" t="s">
        <v>530</v>
      </c>
    </row>
    <row r="78" spans="1:4" ht="6.75" customHeight="1" x14ac:dyDescent="0.3">
      <c r="A78" s="43"/>
      <c r="B78" s="6" t="s">
        <v>459</v>
      </c>
      <c r="C78" s="4">
        <v>1</v>
      </c>
      <c r="D78" s="3" t="s">
        <v>531</v>
      </c>
    </row>
    <row r="79" spans="1:4" ht="6.75" customHeight="1" x14ac:dyDescent="0.3">
      <c r="A79" s="43"/>
      <c r="B79" s="6" t="s">
        <v>460</v>
      </c>
      <c r="C79" s="4">
        <v>1</v>
      </c>
      <c r="D79" s="3" t="s">
        <v>532</v>
      </c>
    </row>
    <row r="80" spans="1:4" ht="6.75" customHeight="1" x14ac:dyDescent="0.3">
      <c r="A80" s="43"/>
      <c r="B80" s="6" t="s">
        <v>462</v>
      </c>
      <c r="C80" s="4">
        <v>1</v>
      </c>
      <c r="D80" s="3" t="s">
        <v>533</v>
      </c>
    </row>
    <row r="81" spans="1:4" ht="6.75" customHeight="1" x14ac:dyDescent="0.3">
      <c r="A81" s="43"/>
      <c r="B81" s="6" t="s">
        <v>463</v>
      </c>
      <c r="C81" s="4">
        <v>1</v>
      </c>
      <c r="D81" s="3" t="s">
        <v>534</v>
      </c>
    </row>
    <row r="82" spans="1:4" ht="6.6" customHeight="1" x14ac:dyDescent="0.3">
      <c r="A82" s="43"/>
      <c r="B82" s="6" t="s">
        <v>464</v>
      </c>
      <c r="C82" s="4">
        <v>1</v>
      </c>
      <c r="D82" s="3" t="s">
        <v>535</v>
      </c>
    </row>
    <row r="84" spans="1:4" x14ac:dyDescent="0.3">
      <c r="B84" s="40" t="s">
        <v>299</v>
      </c>
      <c r="C84" s="40">
        <f>SUM(C2:C82)</f>
        <v>132</v>
      </c>
    </row>
  </sheetData>
  <mergeCells count="11">
    <mergeCell ref="A2:A4"/>
    <mergeCell ref="A5:A8"/>
    <mergeCell ref="A9:A12"/>
    <mergeCell ref="A27:A38"/>
    <mergeCell ref="A19:A26"/>
    <mergeCell ref="A13:A18"/>
    <mergeCell ref="A39:A44"/>
    <mergeCell ref="A46:A48"/>
    <mergeCell ref="A49:A62"/>
    <mergeCell ref="A63:A64"/>
    <mergeCell ref="A65:A82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&amp;C&amp;"-,Negrita"&amp;14Causas de muerte exclusivas de VACUNADOS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23"/>
  <sheetViews>
    <sheetView zoomScale="155" zoomScaleNormal="155" workbookViewId="0">
      <pane ySplit="1" topLeftCell="A2" activePane="bottomLeft" state="frozen"/>
      <selection pane="bottomLeft" activeCell="A225" sqref="A225:XFD228"/>
    </sheetView>
  </sheetViews>
  <sheetFormatPr baseColWidth="10" defaultColWidth="8.88671875" defaultRowHeight="13.2" x14ac:dyDescent="0.3"/>
  <cols>
    <col min="1" max="1" width="6.88671875" style="19" customWidth="1"/>
    <col min="2" max="2" width="6" style="19" customWidth="1"/>
    <col min="3" max="3" width="22.6640625" style="5" customWidth="1"/>
    <col min="4" max="4" width="11.44140625" style="5" bestFit="1" customWidth="1"/>
    <col min="5" max="5" width="3.6640625" style="5" customWidth="1"/>
    <col min="6" max="16384" width="8.88671875" style="5"/>
  </cols>
  <sheetData>
    <row r="1" spans="1:5" s="2" customFormat="1" ht="28.2" customHeight="1" x14ac:dyDescent="0.3">
      <c r="A1" s="1" t="s">
        <v>300</v>
      </c>
      <c r="C1" s="1" t="s">
        <v>301</v>
      </c>
      <c r="D1" s="1" t="s">
        <v>298</v>
      </c>
      <c r="E1" s="1" t="s">
        <v>474</v>
      </c>
    </row>
    <row r="2" spans="1:5" s="9" customFormat="1" ht="6.75" customHeight="1" x14ac:dyDescent="0.3">
      <c r="A2" s="10" t="s">
        <v>389</v>
      </c>
      <c r="B2" s="7">
        <v>3</v>
      </c>
      <c r="C2" s="8" t="s">
        <v>302</v>
      </c>
      <c r="D2" s="8"/>
    </row>
    <row r="3" spans="1:5" s="9" customFormat="1" ht="6.75" customHeight="1" x14ac:dyDescent="0.3">
      <c r="A3" s="10" t="s">
        <v>390</v>
      </c>
      <c r="B3" s="7">
        <v>1</v>
      </c>
      <c r="C3" s="8" t="s">
        <v>303</v>
      </c>
      <c r="D3" s="8"/>
    </row>
    <row r="4" spans="1:5" s="9" customFormat="1" ht="6.75" customHeight="1" x14ac:dyDescent="0.3">
      <c r="A4" s="10" t="s">
        <v>391</v>
      </c>
      <c r="B4" s="7">
        <v>1</v>
      </c>
      <c r="C4" s="8" t="s">
        <v>304</v>
      </c>
      <c r="D4" s="8"/>
    </row>
    <row r="5" spans="1:5" s="9" customFormat="1" ht="6.75" customHeight="1" x14ac:dyDescent="0.3">
      <c r="A5" s="10" t="s">
        <v>392</v>
      </c>
      <c r="B5" s="7">
        <v>1</v>
      </c>
      <c r="C5" s="8" t="s">
        <v>305</v>
      </c>
      <c r="D5" s="8"/>
    </row>
    <row r="6" spans="1:5" s="9" customFormat="1" ht="6.75" customHeight="1" x14ac:dyDescent="0.3">
      <c r="A6" s="10" t="s">
        <v>393</v>
      </c>
      <c r="B6" s="7">
        <v>1</v>
      </c>
      <c r="C6" s="8" t="s">
        <v>306</v>
      </c>
      <c r="D6" s="8"/>
    </row>
    <row r="7" spans="1:5" s="9" customFormat="1" ht="6.75" customHeight="1" x14ac:dyDescent="0.3">
      <c r="A7" s="10" t="s">
        <v>394</v>
      </c>
      <c r="B7" s="7">
        <v>2</v>
      </c>
      <c r="C7" s="8" t="s">
        <v>307</v>
      </c>
      <c r="D7" s="8"/>
    </row>
    <row r="8" spans="1:5" s="9" customFormat="1" ht="6.75" customHeight="1" x14ac:dyDescent="0.3">
      <c r="A8" s="10" t="s">
        <v>395</v>
      </c>
      <c r="B8" s="7">
        <v>1</v>
      </c>
      <c r="C8" s="8" t="s">
        <v>308</v>
      </c>
      <c r="D8" s="8"/>
    </row>
    <row r="9" spans="1:5" s="9" customFormat="1" ht="6.75" customHeight="1" x14ac:dyDescent="0.3">
      <c r="A9" s="10" t="s">
        <v>396</v>
      </c>
      <c r="B9" s="7">
        <v>1</v>
      </c>
      <c r="C9" s="8" t="s">
        <v>309</v>
      </c>
      <c r="D9" s="8"/>
    </row>
    <row r="10" spans="1:5" s="9" customFormat="1" ht="6.75" customHeight="1" x14ac:dyDescent="0.3">
      <c r="A10" s="10" t="s">
        <v>397</v>
      </c>
      <c r="B10" s="7">
        <v>1</v>
      </c>
      <c r="C10" s="8" t="s">
        <v>310</v>
      </c>
      <c r="D10" s="8"/>
    </row>
    <row r="11" spans="1:5" s="9" customFormat="1" ht="6.75" customHeight="1" x14ac:dyDescent="0.25">
      <c r="A11" s="10" t="s">
        <v>398</v>
      </c>
      <c r="B11" s="20">
        <v>1</v>
      </c>
      <c r="C11" s="8" t="s">
        <v>311</v>
      </c>
      <c r="D11" s="8"/>
    </row>
    <row r="12" spans="1:5" s="9" customFormat="1" ht="6.75" customHeight="1" x14ac:dyDescent="0.25">
      <c r="A12" s="10" t="s">
        <v>399</v>
      </c>
      <c r="B12" s="20">
        <v>1</v>
      </c>
      <c r="C12" s="8" t="s">
        <v>312</v>
      </c>
      <c r="D12" s="8"/>
    </row>
    <row r="13" spans="1:5" s="9" customFormat="1" ht="6.75" customHeight="1" x14ac:dyDescent="0.3">
      <c r="A13" s="10" t="s">
        <v>400</v>
      </c>
      <c r="B13" s="7">
        <v>1</v>
      </c>
      <c r="C13" s="8" t="s">
        <v>313</v>
      </c>
      <c r="D13" s="8"/>
    </row>
    <row r="14" spans="1:5" s="9" customFormat="1" ht="6.75" customHeight="1" x14ac:dyDescent="0.3">
      <c r="A14" s="10" t="s">
        <v>401</v>
      </c>
      <c r="B14" s="7">
        <v>2</v>
      </c>
      <c r="C14" s="8" t="s">
        <v>315</v>
      </c>
      <c r="D14" s="8"/>
    </row>
    <row r="15" spans="1:5" s="9" customFormat="1" ht="6.75" customHeight="1" x14ac:dyDescent="0.3">
      <c r="A15" s="10" t="s">
        <v>402</v>
      </c>
      <c r="B15" s="7">
        <v>5</v>
      </c>
      <c r="C15" s="8" t="s">
        <v>316</v>
      </c>
      <c r="D15" s="8"/>
    </row>
    <row r="16" spans="1:5" s="9" customFormat="1" ht="6.75" customHeight="1" x14ac:dyDescent="0.3">
      <c r="A16" s="10" t="s">
        <v>403</v>
      </c>
      <c r="B16" s="7">
        <v>1</v>
      </c>
      <c r="C16" s="8" t="s">
        <v>317</v>
      </c>
      <c r="D16" s="8"/>
    </row>
    <row r="17" spans="1:4" s="9" customFormat="1" ht="6.75" customHeight="1" x14ac:dyDescent="0.3">
      <c r="A17" s="10" t="s">
        <v>404</v>
      </c>
      <c r="B17" s="7">
        <v>1</v>
      </c>
      <c r="C17" s="8" t="s">
        <v>318</v>
      </c>
      <c r="D17" s="8"/>
    </row>
    <row r="18" spans="1:4" s="9" customFormat="1" ht="6.75" customHeight="1" x14ac:dyDescent="0.3">
      <c r="A18" s="10" t="s">
        <v>405</v>
      </c>
      <c r="B18" s="7">
        <v>2</v>
      </c>
      <c r="C18" s="8" t="s">
        <v>319</v>
      </c>
      <c r="D18" s="8"/>
    </row>
    <row r="19" spans="1:4" s="9" customFormat="1" ht="6.75" customHeight="1" x14ac:dyDescent="0.3">
      <c r="A19" s="10" t="s">
        <v>406</v>
      </c>
      <c r="B19" s="7">
        <v>4</v>
      </c>
      <c r="C19" s="8" t="s">
        <v>320</v>
      </c>
      <c r="D19" s="8"/>
    </row>
    <row r="20" spans="1:4" s="9" customFormat="1" ht="6.75" customHeight="1" x14ac:dyDescent="0.3">
      <c r="A20" s="10" t="s">
        <v>407</v>
      </c>
      <c r="B20" s="7">
        <v>1</v>
      </c>
      <c r="C20" s="8" t="s">
        <v>321</v>
      </c>
      <c r="D20" s="8"/>
    </row>
    <row r="21" spans="1:4" s="9" customFormat="1" ht="6.75" customHeight="1" x14ac:dyDescent="0.3">
      <c r="A21" s="10" t="s">
        <v>408</v>
      </c>
      <c r="B21" s="7">
        <v>2</v>
      </c>
      <c r="C21" s="8" t="s">
        <v>322</v>
      </c>
      <c r="D21" s="8"/>
    </row>
    <row r="22" spans="1:4" s="9" customFormat="1" ht="6.6" customHeight="1" x14ac:dyDescent="0.3">
      <c r="A22" s="10" t="s">
        <v>409</v>
      </c>
      <c r="B22" s="7">
        <v>1</v>
      </c>
      <c r="C22" s="8" t="s">
        <v>323</v>
      </c>
      <c r="D22" s="8"/>
    </row>
    <row r="23" spans="1:4" s="9" customFormat="1" ht="6.6" customHeight="1" x14ac:dyDescent="0.3">
      <c r="A23" s="10" t="s">
        <v>410</v>
      </c>
      <c r="B23" s="7">
        <v>4</v>
      </c>
      <c r="C23" s="8" t="s">
        <v>324</v>
      </c>
      <c r="D23" s="8"/>
    </row>
    <row r="24" spans="1:4" s="9" customFormat="1" ht="6.75" customHeight="1" x14ac:dyDescent="0.3">
      <c r="A24" s="10" t="s">
        <v>411</v>
      </c>
      <c r="B24" s="7">
        <v>1</v>
      </c>
      <c r="C24" s="8" t="s">
        <v>325</v>
      </c>
      <c r="D24" s="8"/>
    </row>
    <row r="25" spans="1:4" s="9" customFormat="1" ht="6.75" customHeight="1" x14ac:dyDescent="0.3">
      <c r="A25" s="10" t="s">
        <v>412</v>
      </c>
      <c r="B25" s="7">
        <v>1</v>
      </c>
      <c r="C25" s="8" t="s">
        <v>326</v>
      </c>
      <c r="D25" s="8"/>
    </row>
    <row r="26" spans="1:4" s="9" customFormat="1" ht="6.75" customHeight="1" x14ac:dyDescent="0.3">
      <c r="A26" s="10" t="s">
        <v>413</v>
      </c>
      <c r="B26" s="7">
        <v>1</v>
      </c>
      <c r="C26" s="8" t="s">
        <v>327</v>
      </c>
      <c r="D26" s="8"/>
    </row>
    <row r="27" spans="1:4" s="9" customFormat="1" ht="6.75" customHeight="1" x14ac:dyDescent="0.3">
      <c r="A27" s="10" t="s">
        <v>414</v>
      </c>
      <c r="B27" s="7">
        <v>1</v>
      </c>
      <c r="C27" s="8" t="s">
        <v>328</v>
      </c>
      <c r="D27" s="8"/>
    </row>
    <row r="28" spans="1:4" s="9" customFormat="1" ht="6.75" customHeight="1" x14ac:dyDescent="0.3">
      <c r="A28" s="10" t="s">
        <v>415</v>
      </c>
      <c r="B28" s="7">
        <v>1</v>
      </c>
      <c r="C28" s="8" t="s">
        <v>329</v>
      </c>
      <c r="D28" s="8"/>
    </row>
    <row r="29" spans="1:4" s="9" customFormat="1" ht="6.75" customHeight="1" x14ac:dyDescent="0.3">
      <c r="A29" s="10" t="s">
        <v>416</v>
      </c>
      <c r="B29" s="7">
        <v>1</v>
      </c>
      <c r="C29" s="8" t="s">
        <v>330</v>
      </c>
      <c r="D29" s="8"/>
    </row>
    <row r="30" spans="1:4" s="9" customFormat="1" ht="6.75" customHeight="1" x14ac:dyDescent="0.3">
      <c r="A30" s="10" t="s">
        <v>417</v>
      </c>
      <c r="B30" s="7">
        <v>1</v>
      </c>
      <c r="C30" s="8" t="s">
        <v>331</v>
      </c>
      <c r="D30" s="8"/>
    </row>
    <row r="31" spans="1:4" s="9" customFormat="1" ht="6.75" customHeight="1" x14ac:dyDescent="0.3">
      <c r="A31" s="10" t="s">
        <v>418</v>
      </c>
      <c r="B31" s="7">
        <v>4</v>
      </c>
      <c r="C31" s="8" t="s">
        <v>332</v>
      </c>
      <c r="D31" s="8"/>
    </row>
    <row r="32" spans="1:4" s="9" customFormat="1" ht="6.75" customHeight="1" x14ac:dyDescent="0.3">
      <c r="A32" s="10" t="s">
        <v>419</v>
      </c>
      <c r="B32" s="7">
        <v>3</v>
      </c>
      <c r="C32" s="8" t="s">
        <v>333</v>
      </c>
      <c r="D32" s="8"/>
    </row>
    <row r="33" spans="1:4" s="9" customFormat="1" ht="6.75" customHeight="1" x14ac:dyDescent="0.3">
      <c r="A33" s="10" t="s">
        <v>420</v>
      </c>
      <c r="B33" s="7">
        <v>2</v>
      </c>
      <c r="C33" s="8" t="s">
        <v>334</v>
      </c>
      <c r="D33" s="8"/>
    </row>
    <row r="34" spans="1:4" s="9" customFormat="1" ht="6.75" customHeight="1" x14ac:dyDescent="0.25">
      <c r="A34" s="10" t="s">
        <v>421</v>
      </c>
      <c r="B34" s="21">
        <v>1</v>
      </c>
      <c r="C34" s="8" t="s">
        <v>335</v>
      </c>
      <c r="D34" s="8"/>
    </row>
    <row r="35" spans="1:4" s="9" customFormat="1" ht="6.75" customHeight="1" x14ac:dyDescent="0.3">
      <c r="A35" s="10" t="s">
        <v>422</v>
      </c>
      <c r="B35" s="7">
        <v>2</v>
      </c>
      <c r="C35" s="8" t="s">
        <v>336</v>
      </c>
      <c r="D35" s="8"/>
    </row>
    <row r="36" spans="1:4" s="9" customFormat="1" ht="6.75" customHeight="1" x14ac:dyDescent="0.3">
      <c r="A36" s="10" t="s">
        <v>423</v>
      </c>
      <c r="B36" s="7">
        <v>1</v>
      </c>
      <c r="C36" s="8" t="s">
        <v>337</v>
      </c>
      <c r="D36" s="8"/>
    </row>
    <row r="37" spans="1:4" s="9" customFormat="1" ht="6.75" customHeight="1" x14ac:dyDescent="0.3">
      <c r="A37" s="10" t="s">
        <v>424</v>
      </c>
      <c r="B37" s="7">
        <v>1</v>
      </c>
      <c r="C37" s="8" t="s">
        <v>338</v>
      </c>
      <c r="D37" s="8"/>
    </row>
    <row r="38" spans="1:4" s="9" customFormat="1" ht="6.75" customHeight="1" x14ac:dyDescent="0.3">
      <c r="A38" s="10" t="s">
        <v>425</v>
      </c>
      <c r="B38" s="7">
        <v>2</v>
      </c>
      <c r="C38" s="8" t="s">
        <v>339</v>
      </c>
      <c r="D38" s="8"/>
    </row>
    <row r="39" spans="1:4" s="9" customFormat="1" ht="6.75" customHeight="1" x14ac:dyDescent="0.3">
      <c r="A39" s="10" t="s">
        <v>426</v>
      </c>
      <c r="B39" s="7">
        <v>1</v>
      </c>
      <c r="C39" s="8" t="s">
        <v>340</v>
      </c>
      <c r="D39" s="8"/>
    </row>
    <row r="40" spans="1:4" s="9" customFormat="1" ht="6.75" customHeight="1" x14ac:dyDescent="0.3">
      <c r="A40" s="10" t="s">
        <v>427</v>
      </c>
      <c r="B40" s="7">
        <v>1</v>
      </c>
      <c r="C40" s="8" t="s">
        <v>341</v>
      </c>
      <c r="D40" s="8"/>
    </row>
    <row r="41" spans="1:4" s="9" customFormat="1" ht="6.75" customHeight="1" x14ac:dyDescent="0.25">
      <c r="A41" s="10" t="s">
        <v>428</v>
      </c>
      <c r="B41" s="20">
        <v>1</v>
      </c>
      <c r="C41" s="8" t="s">
        <v>342</v>
      </c>
      <c r="D41" s="8"/>
    </row>
    <row r="42" spans="1:4" s="9" customFormat="1" ht="6.75" customHeight="1" x14ac:dyDescent="0.3">
      <c r="A42" s="10" t="s">
        <v>429</v>
      </c>
      <c r="B42" s="7">
        <v>1</v>
      </c>
      <c r="C42" s="8" t="s">
        <v>343</v>
      </c>
      <c r="D42" s="8"/>
    </row>
    <row r="43" spans="1:4" s="9" customFormat="1" ht="6.75" customHeight="1" x14ac:dyDescent="0.3">
      <c r="A43" s="10" t="s">
        <v>430</v>
      </c>
      <c r="B43" s="7">
        <v>1</v>
      </c>
      <c r="C43" s="8" t="s">
        <v>344</v>
      </c>
      <c r="D43" s="8"/>
    </row>
    <row r="44" spans="1:4" s="9" customFormat="1" ht="6.75" customHeight="1" x14ac:dyDescent="0.3">
      <c r="A44" s="10" t="s">
        <v>431</v>
      </c>
      <c r="B44" s="7">
        <v>1</v>
      </c>
      <c r="C44" s="8" t="s">
        <v>345</v>
      </c>
      <c r="D44" s="8"/>
    </row>
    <row r="45" spans="1:4" s="9" customFormat="1" ht="6.75" customHeight="1" x14ac:dyDescent="0.3">
      <c r="A45" s="10" t="s">
        <v>432</v>
      </c>
      <c r="B45" s="7">
        <v>1</v>
      </c>
      <c r="C45" s="8" t="s">
        <v>346</v>
      </c>
      <c r="D45" s="8"/>
    </row>
    <row r="46" spans="1:4" s="9" customFormat="1" ht="6.75" customHeight="1" x14ac:dyDescent="0.3">
      <c r="A46" s="10" t="s">
        <v>433</v>
      </c>
      <c r="B46" s="7">
        <v>1</v>
      </c>
      <c r="C46" s="8" t="s">
        <v>347</v>
      </c>
      <c r="D46" s="8"/>
    </row>
    <row r="47" spans="1:4" s="9" customFormat="1" ht="6.75" customHeight="1" x14ac:dyDescent="0.3">
      <c r="A47" s="10" t="s">
        <v>434</v>
      </c>
      <c r="B47" s="7">
        <v>1</v>
      </c>
      <c r="C47" s="8" t="s">
        <v>348</v>
      </c>
      <c r="D47" s="8"/>
    </row>
    <row r="48" spans="1:4" s="9" customFormat="1" ht="6.75" customHeight="1" x14ac:dyDescent="0.3">
      <c r="A48" s="10" t="s">
        <v>435</v>
      </c>
      <c r="B48" s="7">
        <v>1</v>
      </c>
      <c r="C48" s="8" t="s">
        <v>349</v>
      </c>
      <c r="D48" s="8"/>
    </row>
    <row r="49" spans="1:5" s="9" customFormat="1" ht="6.75" customHeight="1" x14ac:dyDescent="0.25">
      <c r="A49" s="10" t="s">
        <v>436</v>
      </c>
      <c r="B49" s="20">
        <v>1</v>
      </c>
      <c r="C49" s="8" t="s">
        <v>350</v>
      </c>
      <c r="D49" s="8"/>
    </row>
    <row r="50" spans="1:5" s="9" customFormat="1" ht="6.75" customHeight="1" x14ac:dyDescent="0.3">
      <c r="A50" s="10" t="s">
        <v>465</v>
      </c>
      <c r="B50" s="7">
        <v>1</v>
      </c>
      <c r="C50" s="8" t="s">
        <v>351</v>
      </c>
      <c r="D50" s="8"/>
    </row>
    <row r="51" spans="1:5" s="9" customFormat="1" ht="6.75" customHeight="1" x14ac:dyDescent="0.3">
      <c r="A51" s="10" t="s">
        <v>437</v>
      </c>
      <c r="B51" s="7">
        <v>1</v>
      </c>
      <c r="C51" s="8" t="s">
        <v>352</v>
      </c>
      <c r="D51" s="8"/>
    </row>
    <row r="52" spans="1:5" s="9" customFormat="1" ht="6.75" customHeight="1" x14ac:dyDescent="0.3">
      <c r="A52" s="10" t="s">
        <v>438</v>
      </c>
      <c r="B52" s="7">
        <v>1</v>
      </c>
      <c r="C52" s="8" t="s">
        <v>353</v>
      </c>
      <c r="D52" s="8"/>
    </row>
    <row r="53" spans="1:5" s="9" customFormat="1" ht="6.75" customHeight="1" x14ac:dyDescent="0.3">
      <c r="A53" s="10" t="s">
        <v>439</v>
      </c>
      <c r="B53" s="7">
        <v>1</v>
      </c>
      <c r="C53" s="8" t="s">
        <v>354</v>
      </c>
      <c r="D53" s="8"/>
    </row>
    <row r="54" spans="1:5" s="9" customFormat="1" ht="6.75" customHeight="1" x14ac:dyDescent="0.3">
      <c r="A54" s="10" t="s">
        <v>466</v>
      </c>
      <c r="B54" s="7">
        <v>1</v>
      </c>
      <c r="C54" s="8" t="s">
        <v>355</v>
      </c>
      <c r="D54" s="8"/>
    </row>
    <row r="55" spans="1:5" s="9" customFormat="1" ht="6.75" customHeight="1" x14ac:dyDescent="0.3">
      <c r="A55" s="10" t="s">
        <v>440</v>
      </c>
      <c r="B55" s="7">
        <v>1</v>
      </c>
      <c r="C55" s="8" t="s">
        <v>356</v>
      </c>
      <c r="D55" s="8"/>
    </row>
    <row r="56" spans="1:5" s="9" customFormat="1" ht="6.75" customHeight="1" x14ac:dyDescent="0.3">
      <c r="A56" s="10" t="s">
        <v>441</v>
      </c>
      <c r="B56" s="7">
        <v>1</v>
      </c>
      <c r="C56" s="8" t="s">
        <v>357</v>
      </c>
      <c r="D56" s="8"/>
    </row>
    <row r="57" spans="1:5" s="9" customFormat="1" ht="6.75" customHeight="1" x14ac:dyDescent="0.3">
      <c r="A57" s="10" t="s">
        <v>467</v>
      </c>
      <c r="B57" s="7">
        <v>1</v>
      </c>
      <c r="C57" s="8" t="s">
        <v>358</v>
      </c>
      <c r="D57" s="8"/>
    </row>
    <row r="58" spans="1:5" s="9" customFormat="1" ht="6.75" customHeight="1" x14ac:dyDescent="0.3">
      <c r="A58" s="10" t="s">
        <v>468</v>
      </c>
      <c r="B58" s="7">
        <v>1</v>
      </c>
      <c r="C58" s="8" t="s">
        <v>359</v>
      </c>
      <c r="D58" s="8"/>
    </row>
    <row r="59" spans="1:5" s="9" customFormat="1" ht="6.75" customHeight="1" x14ac:dyDescent="0.3">
      <c r="A59" s="10" t="s">
        <v>469</v>
      </c>
      <c r="B59" s="7">
        <v>1</v>
      </c>
      <c r="C59" s="8" t="s">
        <v>360</v>
      </c>
      <c r="D59" s="8"/>
    </row>
    <row r="60" spans="1:5" s="9" customFormat="1" ht="6.75" customHeight="1" x14ac:dyDescent="0.3">
      <c r="A60" s="10" t="s">
        <v>442</v>
      </c>
      <c r="B60" s="7">
        <v>1</v>
      </c>
      <c r="C60" s="8" t="s">
        <v>361</v>
      </c>
      <c r="D60" s="8"/>
    </row>
    <row r="61" spans="1:5" s="9" customFormat="1" ht="6.75" customHeight="1" x14ac:dyDescent="0.3">
      <c r="A61" s="10" t="s">
        <v>443</v>
      </c>
      <c r="B61" s="7">
        <v>1</v>
      </c>
      <c r="C61" s="8" t="s">
        <v>362</v>
      </c>
      <c r="D61" s="8"/>
    </row>
    <row r="62" spans="1:5" s="9" customFormat="1" ht="6.75" customHeight="1" x14ac:dyDescent="0.25">
      <c r="A62" s="10" t="s">
        <v>444</v>
      </c>
      <c r="B62" s="20">
        <v>1</v>
      </c>
      <c r="C62" s="8" t="s">
        <v>363</v>
      </c>
      <c r="D62" s="8"/>
    </row>
    <row r="63" spans="1:5" s="9" customFormat="1" ht="6.75" customHeight="1" x14ac:dyDescent="0.25">
      <c r="A63" s="10" t="s">
        <v>470</v>
      </c>
      <c r="B63" s="20">
        <v>12</v>
      </c>
      <c r="C63" s="8"/>
      <c r="D63" s="8"/>
      <c r="E63" s="29"/>
    </row>
    <row r="64" spans="1:5" s="9" customFormat="1" ht="6.75" customHeight="1" x14ac:dyDescent="0.3">
      <c r="A64" s="10" t="s">
        <v>445</v>
      </c>
      <c r="B64" s="7">
        <v>5</v>
      </c>
      <c r="C64" s="8" t="s">
        <v>365</v>
      </c>
      <c r="D64" s="8"/>
    </row>
    <row r="65" spans="1:4" s="9" customFormat="1" ht="6.75" customHeight="1" x14ac:dyDescent="0.3">
      <c r="A65" s="10" t="s">
        <v>446</v>
      </c>
      <c r="B65" s="7">
        <v>1</v>
      </c>
      <c r="C65" s="8" t="s">
        <v>368</v>
      </c>
      <c r="D65" s="8"/>
    </row>
    <row r="66" spans="1:4" s="9" customFormat="1" ht="6.75" customHeight="1" x14ac:dyDescent="0.3">
      <c r="A66" s="10" t="s">
        <v>447</v>
      </c>
      <c r="B66" s="7">
        <v>1</v>
      </c>
      <c r="C66" s="8" t="s">
        <v>369</v>
      </c>
      <c r="D66" s="8"/>
    </row>
    <row r="67" spans="1:4" s="9" customFormat="1" ht="6.75" customHeight="1" x14ac:dyDescent="0.3">
      <c r="A67" s="10" t="s">
        <v>448</v>
      </c>
      <c r="B67" s="7">
        <v>1</v>
      </c>
      <c r="C67" s="8" t="s">
        <v>370</v>
      </c>
      <c r="D67" s="8"/>
    </row>
    <row r="68" spans="1:4" s="9" customFormat="1" ht="6.75" customHeight="1" x14ac:dyDescent="0.3">
      <c r="A68" s="10" t="s">
        <v>449</v>
      </c>
      <c r="B68" s="7">
        <v>1</v>
      </c>
      <c r="C68" s="8" t="s">
        <v>371</v>
      </c>
      <c r="D68" s="8"/>
    </row>
    <row r="69" spans="1:4" s="9" customFormat="1" ht="6.75" customHeight="1" x14ac:dyDescent="0.3">
      <c r="A69" s="10" t="s">
        <v>450</v>
      </c>
      <c r="B69" s="7">
        <v>1</v>
      </c>
      <c r="C69" s="8" t="s">
        <v>372</v>
      </c>
      <c r="D69" s="8"/>
    </row>
    <row r="70" spans="1:4" s="9" customFormat="1" ht="6.75" customHeight="1" x14ac:dyDescent="0.3">
      <c r="A70" s="10" t="s">
        <v>451</v>
      </c>
      <c r="B70" s="7">
        <v>2</v>
      </c>
      <c r="C70" s="8" t="s">
        <v>373</v>
      </c>
      <c r="D70" s="8"/>
    </row>
    <row r="71" spans="1:4" s="9" customFormat="1" ht="6.75" customHeight="1" x14ac:dyDescent="0.3">
      <c r="A71" s="10" t="s">
        <v>452</v>
      </c>
      <c r="B71" s="7">
        <v>5</v>
      </c>
      <c r="C71" s="8" t="s">
        <v>374</v>
      </c>
      <c r="D71" s="8"/>
    </row>
    <row r="72" spans="1:4" s="9" customFormat="1" ht="6.75" customHeight="1" x14ac:dyDescent="0.3">
      <c r="A72" s="10" t="s">
        <v>453</v>
      </c>
      <c r="B72" s="7">
        <v>1</v>
      </c>
      <c r="C72" s="8" t="s">
        <v>375</v>
      </c>
      <c r="D72" s="8"/>
    </row>
    <row r="73" spans="1:4" s="9" customFormat="1" ht="6.75" customHeight="1" x14ac:dyDescent="0.25">
      <c r="A73" s="10" t="s">
        <v>454</v>
      </c>
      <c r="B73" s="20">
        <v>1</v>
      </c>
      <c r="C73" s="8" t="s">
        <v>376</v>
      </c>
      <c r="D73" s="8"/>
    </row>
    <row r="74" spans="1:4" s="9" customFormat="1" ht="6.75" customHeight="1" x14ac:dyDescent="0.3">
      <c r="A74" s="10" t="s">
        <v>455</v>
      </c>
      <c r="B74" s="7">
        <v>1</v>
      </c>
      <c r="C74" s="8" t="s">
        <v>377</v>
      </c>
      <c r="D74" s="8"/>
    </row>
    <row r="75" spans="1:4" s="9" customFormat="1" ht="6.75" customHeight="1" x14ac:dyDescent="0.3">
      <c r="A75" s="10" t="s">
        <v>456</v>
      </c>
      <c r="B75" s="7">
        <v>4</v>
      </c>
      <c r="C75" s="8" t="s">
        <v>378</v>
      </c>
      <c r="D75" s="8"/>
    </row>
    <row r="76" spans="1:4" s="9" customFormat="1" ht="6.75" customHeight="1" x14ac:dyDescent="0.3">
      <c r="A76" s="10" t="s">
        <v>457</v>
      </c>
      <c r="B76" s="7">
        <v>1</v>
      </c>
      <c r="C76" s="8" t="s">
        <v>379</v>
      </c>
      <c r="D76" s="8"/>
    </row>
    <row r="77" spans="1:4" s="9" customFormat="1" ht="6.75" customHeight="1" x14ac:dyDescent="0.3">
      <c r="A77" s="10" t="s">
        <v>458</v>
      </c>
      <c r="B77" s="7">
        <v>5</v>
      </c>
      <c r="C77" s="8" t="s">
        <v>380</v>
      </c>
      <c r="D77" s="8"/>
    </row>
    <row r="78" spans="1:4" s="9" customFormat="1" ht="6.75" customHeight="1" x14ac:dyDescent="0.3">
      <c r="A78" s="10" t="s">
        <v>459</v>
      </c>
      <c r="B78" s="7">
        <v>1</v>
      </c>
      <c r="C78" s="8" t="s">
        <v>381</v>
      </c>
      <c r="D78" s="8"/>
    </row>
    <row r="79" spans="1:4" s="9" customFormat="1" ht="6.75" customHeight="1" x14ac:dyDescent="0.3">
      <c r="A79" s="10" t="s">
        <v>460</v>
      </c>
      <c r="B79" s="7">
        <v>1</v>
      </c>
      <c r="C79" s="8" t="s">
        <v>382</v>
      </c>
      <c r="D79" s="8"/>
    </row>
    <row r="80" spans="1:4" s="9" customFormat="1" ht="6.75" customHeight="1" x14ac:dyDescent="0.3">
      <c r="A80" s="10" t="s">
        <v>462</v>
      </c>
      <c r="B80" s="7">
        <v>1</v>
      </c>
      <c r="C80" s="8" t="s">
        <v>384</v>
      </c>
      <c r="D80" s="8"/>
    </row>
    <row r="81" spans="1:5" s="9" customFormat="1" ht="6.75" customHeight="1" x14ac:dyDescent="0.3">
      <c r="A81" s="10" t="s">
        <v>463</v>
      </c>
      <c r="B81" s="7">
        <v>1</v>
      </c>
      <c r="C81" s="8" t="s">
        <v>385</v>
      </c>
      <c r="D81" s="8"/>
    </row>
    <row r="82" spans="1:5" s="9" customFormat="1" ht="12" customHeight="1" x14ac:dyDescent="0.3">
      <c r="A82" s="10" t="s">
        <v>464</v>
      </c>
      <c r="B82" s="7">
        <v>1</v>
      </c>
      <c r="C82" s="8" t="s">
        <v>387</v>
      </c>
      <c r="D82" s="8"/>
      <c r="E82" s="30"/>
    </row>
    <row r="83" spans="1:5" s="17" customFormat="1" ht="11.4" customHeight="1" x14ac:dyDescent="0.3">
      <c r="A83" s="6" t="s">
        <v>245</v>
      </c>
      <c r="B83" s="4">
        <v>9</v>
      </c>
      <c r="C83" s="3" t="s">
        <v>195</v>
      </c>
      <c r="D83" s="3">
        <v>5</v>
      </c>
      <c r="E83" s="15">
        <f t="shared" ref="E83:E114" si="0">B83-D83</f>
        <v>4</v>
      </c>
    </row>
    <row r="84" spans="1:5" s="17" customFormat="1" ht="6.75" customHeight="1" x14ac:dyDescent="0.3">
      <c r="A84" s="6" t="s">
        <v>246</v>
      </c>
      <c r="B84" s="4">
        <v>8</v>
      </c>
      <c r="C84" s="3" t="s">
        <v>196</v>
      </c>
      <c r="D84" s="3">
        <v>4</v>
      </c>
      <c r="E84" s="15">
        <f t="shared" si="0"/>
        <v>4</v>
      </c>
    </row>
    <row r="85" spans="1:5" s="17" customFormat="1" ht="6.75" customHeight="1" x14ac:dyDescent="0.3">
      <c r="A85" s="6" t="s">
        <v>247</v>
      </c>
      <c r="B85" s="4">
        <v>5</v>
      </c>
      <c r="C85" s="3" t="s">
        <v>197</v>
      </c>
      <c r="D85" s="3">
        <v>1</v>
      </c>
      <c r="E85" s="15">
        <f t="shared" si="0"/>
        <v>4</v>
      </c>
    </row>
    <row r="86" spans="1:5" s="17" customFormat="1" ht="6.75" customHeight="1" x14ac:dyDescent="0.3">
      <c r="A86" s="18" t="s">
        <v>248</v>
      </c>
      <c r="B86" s="15">
        <v>3</v>
      </c>
      <c r="C86" s="16"/>
      <c r="D86" s="16">
        <v>2</v>
      </c>
      <c r="E86" s="15">
        <f t="shared" si="0"/>
        <v>1</v>
      </c>
    </row>
    <row r="87" spans="1:5" ht="6.75" customHeight="1" x14ac:dyDescent="0.3">
      <c r="A87" s="18" t="s">
        <v>249</v>
      </c>
      <c r="B87" s="15">
        <v>3</v>
      </c>
      <c r="C87" s="16" t="s">
        <v>198</v>
      </c>
      <c r="D87" s="16">
        <v>1</v>
      </c>
      <c r="E87" s="15">
        <f t="shared" si="0"/>
        <v>2</v>
      </c>
    </row>
    <row r="88" spans="1:5" ht="6.75" customHeight="1" x14ac:dyDescent="0.3">
      <c r="A88" s="18" t="s">
        <v>250</v>
      </c>
      <c r="B88" s="15">
        <v>4</v>
      </c>
      <c r="C88" s="16" t="s">
        <v>199</v>
      </c>
      <c r="D88" s="16">
        <v>3</v>
      </c>
      <c r="E88" s="15">
        <f t="shared" si="0"/>
        <v>1</v>
      </c>
    </row>
    <row r="89" spans="1:5" ht="6.75" customHeight="1" x14ac:dyDescent="0.3">
      <c r="A89" s="18" t="s">
        <v>251</v>
      </c>
      <c r="B89" s="15">
        <v>2</v>
      </c>
      <c r="C89" s="16" t="s">
        <v>200</v>
      </c>
      <c r="D89" s="16">
        <v>1</v>
      </c>
      <c r="E89" s="15">
        <f t="shared" si="0"/>
        <v>1</v>
      </c>
    </row>
    <row r="90" spans="1:5" ht="6.75" customHeight="1" x14ac:dyDescent="0.25">
      <c r="A90" s="6" t="s">
        <v>252</v>
      </c>
      <c r="B90" s="23">
        <v>13</v>
      </c>
      <c r="C90" s="3" t="s">
        <v>201</v>
      </c>
      <c r="D90" s="3">
        <v>1</v>
      </c>
      <c r="E90" s="15">
        <f t="shared" si="0"/>
        <v>12</v>
      </c>
    </row>
    <row r="91" spans="1:5" ht="6.6" customHeight="1" x14ac:dyDescent="0.3">
      <c r="A91" s="6" t="s">
        <v>253</v>
      </c>
      <c r="B91" s="4">
        <v>90</v>
      </c>
      <c r="C91" s="3" t="s">
        <v>202</v>
      </c>
      <c r="D91" s="3">
        <v>1</v>
      </c>
      <c r="E91" s="15">
        <f t="shared" si="0"/>
        <v>89</v>
      </c>
    </row>
    <row r="92" spans="1:5" ht="6.75" customHeight="1" x14ac:dyDescent="0.25">
      <c r="A92" s="6" t="s">
        <v>254</v>
      </c>
      <c r="B92" s="23">
        <v>16</v>
      </c>
      <c r="C92" s="3" t="s">
        <v>203</v>
      </c>
      <c r="D92" s="3">
        <v>2</v>
      </c>
      <c r="E92" s="15">
        <f t="shared" si="0"/>
        <v>14</v>
      </c>
    </row>
    <row r="93" spans="1:5" s="17" customFormat="1" ht="6.75" customHeight="1" x14ac:dyDescent="0.3">
      <c r="A93" s="6" t="s">
        <v>255</v>
      </c>
      <c r="B93" s="4">
        <v>31</v>
      </c>
      <c r="C93" s="3" t="s">
        <v>204</v>
      </c>
      <c r="D93" s="3">
        <v>1</v>
      </c>
      <c r="E93" s="15">
        <f t="shared" si="0"/>
        <v>30</v>
      </c>
    </row>
    <row r="94" spans="1:5" s="17" customFormat="1" ht="6.75" customHeight="1" x14ac:dyDescent="0.3">
      <c r="A94" s="6" t="s">
        <v>256</v>
      </c>
      <c r="B94" s="4">
        <v>43</v>
      </c>
      <c r="C94" s="3" t="s">
        <v>205</v>
      </c>
      <c r="D94" s="3">
        <v>1</v>
      </c>
      <c r="E94" s="15">
        <f t="shared" si="0"/>
        <v>42</v>
      </c>
    </row>
    <row r="95" spans="1:5" ht="6.75" customHeight="1" x14ac:dyDescent="0.25">
      <c r="A95" s="6" t="s">
        <v>257</v>
      </c>
      <c r="B95" s="23">
        <v>29</v>
      </c>
      <c r="C95" s="3" t="s">
        <v>206</v>
      </c>
      <c r="D95" s="3">
        <v>2</v>
      </c>
      <c r="E95" s="15">
        <f t="shared" si="0"/>
        <v>27</v>
      </c>
    </row>
    <row r="96" spans="1:5" ht="6.75" customHeight="1" x14ac:dyDescent="0.3">
      <c r="A96" s="18" t="s">
        <v>258</v>
      </c>
      <c r="B96" s="15">
        <v>3</v>
      </c>
      <c r="C96" s="16" t="s">
        <v>207</v>
      </c>
      <c r="D96" s="16">
        <v>1</v>
      </c>
      <c r="E96" s="15">
        <f t="shared" si="0"/>
        <v>2</v>
      </c>
    </row>
    <row r="97" spans="1:5" ht="6.75" customHeight="1" x14ac:dyDescent="0.25">
      <c r="A97" s="18" t="s">
        <v>259</v>
      </c>
      <c r="B97" s="22">
        <v>2</v>
      </c>
      <c r="C97" s="16" t="s">
        <v>208</v>
      </c>
      <c r="D97" s="16">
        <v>1</v>
      </c>
      <c r="E97" s="15">
        <f t="shared" si="0"/>
        <v>1</v>
      </c>
    </row>
    <row r="98" spans="1:5" ht="6.75" customHeight="1" x14ac:dyDescent="0.3">
      <c r="A98" s="6" t="s">
        <v>260</v>
      </c>
      <c r="B98" s="4">
        <v>20</v>
      </c>
      <c r="C98" s="3" t="s">
        <v>209</v>
      </c>
      <c r="D98" s="3">
        <v>2</v>
      </c>
      <c r="E98" s="15">
        <f t="shared" si="0"/>
        <v>18</v>
      </c>
    </row>
    <row r="99" spans="1:5" ht="6.75" customHeight="1" x14ac:dyDescent="0.3">
      <c r="A99" s="6" t="s">
        <v>261</v>
      </c>
      <c r="B99" s="4">
        <v>82</v>
      </c>
      <c r="C99" s="3" t="s">
        <v>210</v>
      </c>
      <c r="D99" s="3">
        <v>3</v>
      </c>
      <c r="E99" s="15">
        <f t="shared" si="0"/>
        <v>79</v>
      </c>
    </row>
    <row r="100" spans="1:5" ht="6.75" customHeight="1" x14ac:dyDescent="0.3">
      <c r="A100" s="6" t="s">
        <v>262</v>
      </c>
      <c r="B100" s="4">
        <v>11</v>
      </c>
      <c r="C100" s="3" t="s">
        <v>211</v>
      </c>
      <c r="D100" s="3">
        <v>1</v>
      </c>
      <c r="E100" s="15">
        <f t="shared" si="0"/>
        <v>10</v>
      </c>
    </row>
    <row r="101" spans="1:5" ht="6.75" customHeight="1" x14ac:dyDescent="0.3">
      <c r="A101" s="6" t="s">
        <v>263</v>
      </c>
      <c r="B101" s="4">
        <v>22</v>
      </c>
      <c r="C101" s="3" t="s">
        <v>212</v>
      </c>
      <c r="D101" s="3">
        <v>1</v>
      </c>
      <c r="E101" s="15">
        <f t="shared" si="0"/>
        <v>21</v>
      </c>
    </row>
    <row r="102" spans="1:5" ht="6.75" customHeight="1" x14ac:dyDescent="0.3">
      <c r="A102" s="6" t="s">
        <v>264</v>
      </c>
      <c r="B102" s="4">
        <v>7</v>
      </c>
      <c r="C102" s="3" t="s">
        <v>213</v>
      </c>
      <c r="D102" s="3">
        <v>1</v>
      </c>
      <c r="E102" s="15">
        <f t="shared" si="0"/>
        <v>6</v>
      </c>
    </row>
    <row r="103" spans="1:5" ht="6.75" customHeight="1" x14ac:dyDescent="0.3">
      <c r="A103" s="6" t="s">
        <v>265</v>
      </c>
      <c r="B103" s="4">
        <v>29</v>
      </c>
      <c r="C103" s="3" t="s">
        <v>214</v>
      </c>
      <c r="D103" s="3">
        <v>1</v>
      </c>
      <c r="E103" s="15">
        <f t="shared" si="0"/>
        <v>28</v>
      </c>
    </row>
    <row r="104" spans="1:5" ht="6.75" customHeight="1" x14ac:dyDescent="0.3">
      <c r="A104" s="6" t="s">
        <v>266</v>
      </c>
      <c r="B104" s="4">
        <v>14</v>
      </c>
      <c r="C104" s="3" t="s">
        <v>215</v>
      </c>
      <c r="D104" s="3">
        <v>1</v>
      </c>
      <c r="E104" s="15">
        <f t="shared" si="0"/>
        <v>13</v>
      </c>
    </row>
    <row r="105" spans="1:5" ht="6.75" customHeight="1" x14ac:dyDescent="0.25">
      <c r="A105" s="6" t="s">
        <v>267</v>
      </c>
      <c r="B105" s="23">
        <v>20</v>
      </c>
      <c r="C105" s="3" t="s">
        <v>216</v>
      </c>
      <c r="D105" s="3">
        <v>11</v>
      </c>
      <c r="E105" s="15">
        <f t="shared" si="0"/>
        <v>9</v>
      </c>
    </row>
    <row r="106" spans="1:5" ht="6.75" customHeight="1" x14ac:dyDescent="0.3">
      <c r="A106" s="6" t="s">
        <v>268</v>
      </c>
      <c r="B106" s="4">
        <v>3</v>
      </c>
      <c r="C106" s="3" t="s">
        <v>217</v>
      </c>
      <c r="D106" s="3">
        <v>2</v>
      </c>
      <c r="E106" s="15">
        <f t="shared" si="0"/>
        <v>1</v>
      </c>
    </row>
    <row r="107" spans="1:5" ht="6.75" customHeight="1" x14ac:dyDescent="0.3">
      <c r="A107" s="6" t="s">
        <v>269</v>
      </c>
      <c r="B107" s="4">
        <v>3</v>
      </c>
      <c r="C107" s="3" t="s">
        <v>218</v>
      </c>
      <c r="D107" s="3">
        <v>1</v>
      </c>
      <c r="E107" s="15">
        <f t="shared" si="0"/>
        <v>2</v>
      </c>
    </row>
    <row r="108" spans="1:5" ht="6.75" customHeight="1" x14ac:dyDescent="0.3">
      <c r="A108" s="6" t="s">
        <v>270</v>
      </c>
      <c r="B108" s="4">
        <v>4</v>
      </c>
      <c r="C108" s="3" t="s">
        <v>219</v>
      </c>
      <c r="D108" s="3">
        <v>3</v>
      </c>
      <c r="E108" s="15">
        <f t="shared" si="0"/>
        <v>1</v>
      </c>
    </row>
    <row r="109" spans="1:5" ht="6.75" customHeight="1" x14ac:dyDescent="0.3">
      <c r="A109" s="6" t="s">
        <v>271</v>
      </c>
      <c r="B109" s="4">
        <v>2</v>
      </c>
      <c r="C109" s="3" t="s">
        <v>220</v>
      </c>
      <c r="D109" s="3">
        <v>1</v>
      </c>
      <c r="E109" s="15">
        <f t="shared" si="0"/>
        <v>1</v>
      </c>
    </row>
    <row r="110" spans="1:5" ht="6.75" customHeight="1" x14ac:dyDescent="0.3">
      <c r="A110" s="6" t="s">
        <v>272</v>
      </c>
      <c r="B110" s="4">
        <v>3</v>
      </c>
      <c r="C110" s="3" t="s">
        <v>221</v>
      </c>
      <c r="D110" s="3">
        <v>1</v>
      </c>
      <c r="E110" s="15">
        <f t="shared" si="0"/>
        <v>2</v>
      </c>
    </row>
    <row r="111" spans="1:5" ht="6.75" customHeight="1" x14ac:dyDescent="0.3">
      <c r="A111" s="6" t="s">
        <v>273</v>
      </c>
      <c r="B111" s="4">
        <v>2</v>
      </c>
      <c r="C111" s="3" t="s">
        <v>222</v>
      </c>
      <c r="D111" s="3">
        <v>1</v>
      </c>
      <c r="E111" s="15">
        <f t="shared" si="0"/>
        <v>1</v>
      </c>
    </row>
    <row r="112" spans="1:5" ht="6.75" customHeight="1" x14ac:dyDescent="0.3">
      <c r="A112" s="6" t="s">
        <v>274</v>
      </c>
      <c r="B112" s="4">
        <v>2</v>
      </c>
      <c r="C112" s="3" t="s">
        <v>223</v>
      </c>
      <c r="D112" s="3">
        <v>1</v>
      </c>
      <c r="E112" s="15">
        <f t="shared" si="0"/>
        <v>1</v>
      </c>
    </row>
    <row r="113" spans="1:5" ht="6.75" customHeight="1" x14ac:dyDescent="0.3">
      <c r="A113" s="6" t="s">
        <v>275</v>
      </c>
      <c r="B113" s="4">
        <v>7</v>
      </c>
      <c r="C113" s="3" t="s">
        <v>224</v>
      </c>
      <c r="D113" s="3">
        <v>3</v>
      </c>
      <c r="E113" s="15">
        <f t="shared" si="0"/>
        <v>4</v>
      </c>
    </row>
    <row r="114" spans="1:5" ht="6.75" customHeight="1" x14ac:dyDescent="0.3">
      <c r="A114" s="6" t="s">
        <v>276</v>
      </c>
      <c r="B114" s="4">
        <v>6</v>
      </c>
      <c r="C114" s="3" t="s">
        <v>225</v>
      </c>
      <c r="D114" s="3">
        <v>3</v>
      </c>
      <c r="E114" s="15">
        <f t="shared" si="0"/>
        <v>3</v>
      </c>
    </row>
    <row r="115" spans="1:5" ht="6.75" customHeight="1" x14ac:dyDescent="0.3">
      <c r="A115" s="6" t="s">
        <v>277</v>
      </c>
      <c r="B115" s="4">
        <v>2</v>
      </c>
      <c r="C115" s="3" t="s">
        <v>226</v>
      </c>
      <c r="D115" s="3">
        <v>1</v>
      </c>
      <c r="E115" s="15">
        <f t="shared" ref="E115:E134" si="1">B115-D115</f>
        <v>1</v>
      </c>
    </row>
    <row r="116" spans="1:5" ht="6.75" customHeight="1" x14ac:dyDescent="0.3">
      <c r="A116" s="6" t="s">
        <v>278</v>
      </c>
      <c r="B116" s="4">
        <v>4</v>
      </c>
      <c r="C116" s="3" t="s">
        <v>227</v>
      </c>
      <c r="D116" s="3">
        <v>2</v>
      </c>
      <c r="E116" s="15">
        <f t="shared" si="1"/>
        <v>2</v>
      </c>
    </row>
    <row r="117" spans="1:5" ht="6.75" customHeight="1" x14ac:dyDescent="0.3">
      <c r="A117" s="6" t="s">
        <v>279</v>
      </c>
      <c r="B117" s="4">
        <v>6</v>
      </c>
      <c r="C117" s="3" t="s">
        <v>228</v>
      </c>
      <c r="D117" s="3">
        <v>5</v>
      </c>
      <c r="E117" s="15">
        <f t="shared" si="1"/>
        <v>1</v>
      </c>
    </row>
    <row r="118" spans="1:5" ht="6.75" customHeight="1" x14ac:dyDescent="0.3">
      <c r="A118" s="6" t="s">
        <v>280</v>
      </c>
      <c r="B118" s="4">
        <v>5</v>
      </c>
      <c r="C118" s="3" t="s">
        <v>229</v>
      </c>
      <c r="D118" s="3">
        <v>1</v>
      </c>
      <c r="E118" s="15">
        <f t="shared" si="1"/>
        <v>4</v>
      </c>
    </row>
    <row r="119" spans="1:5" ht="6.75" customHeight="1" x14ac:dyDescent="0.3">
      <c r="A119" s="6" t="s">
        <v>281</v>
      </c>
      <c r="B119" s="4">
        <v>63</v>
      </c>
      <c r="C119" s="3" t="s">
        <v>230</v>
      </c>
      <c r="D119" s="3">
        <v>29</v>
      </c>
      <c r="E119" s="15">
        <f t="shared" si="1"/>
        <v>34</v>
      </c>
    </row>
    <row r="120" spans="1:5" ht="6.75" customHeight="1" x14ac:dyDescent="0.3">
      <c r="A120" s="6" t="s">
        <v>282</v>
      </c>
      <c r="B120" s="4">
        <v>26</v>
      </c>
      <c r="C120" s="3" t="s">
        <v>231</v>
      </c>
      <c r="D120" s="3">
        <v>2</v>
      </c>
      <c r="E120" s="15">
        <f t="shared" si="1"/>
        <v>24</v>
      </c>
    </row>
    <row r="121" spans="1:5" ht="6.75" customHeight="1" x14ac:dyDescent="0.3">
      <c r="A121" s="6" t="s">
        <v>283</v>
      </c>
      <c r="B121" s="4">
        <v>7</v>
      </c>
      <c r="C121" s="3" t="s">
        <v>232</v>
      </c>
      <c r="D121" s="3">
        <v>2</v>
      </c>
      <c r="E121" s="15">
        <f t="shared" si="1"/>
        <v>5</v>
      </c>
    </row>
    <row r="122" spans="1:5" ht="6.75" customHeight="1" x14ac:dyDescent="0.3">
      <c r="A122" s="6" t="s">
        <v>284</v>
      </c>
      <c r="B122" s="4">
        <v>5</v>
      </c>
      <c r="C122" s="3" t="s">
        <v>233</v>
      </c>
      <c r="D122" s="3">
        <v>3</v>
      </c>
      <c r="E122" s="15">
        <f t="shared" si="1"/>
        <v>2</v>
      </c>
    </row>
    <row r="123" spans="1:5" ht="6.75" customHeight="1" x14ac:dyDescent="0.3">
      <c r="A123" s="6" t="s">
        <v>285</v>
      </c>
      <c r="B123" s="4">
        <v>2</v>
      </c>
      <c r="C123" s="3" t="s">
        <v>234</v>
      </c>
      <c r="D123" s="3">
        <v>1</v>
      </c>
      <c r="E123" s="15">
        <f t="shared" si="1"/>
        <v>1</v>
      </c>
    </row>
    <row r="124" spans="1:5" ht="6.75" customHeight="1" x14ac:dyDescent="0.3">
      <c r="A124" s="6" t="s">
        <v>286</v>
      </c>
      <c r="B124" s="4">
        <v>2</v>
      </c>
      <c r="C124" s="3" t="s">
        <v>235</v>
      </c>
      <c r="D124" s="3">
        <v>1</v>
      </c>
      <c r="E124" s="15">
        <f t="shared" si="1"/>
        <v>1</v>
      </c>
    </row>
    <row r="125" spans="1:5" ht="6.75" customHeight="1" x14ac:dyDescent="0.3">
      <c r="A125" s="6" t="s">
        <v>287</v>
      </c>
      <c r="B125" s="4">
        <v>4</v>
      </c>
      <c r="C125" s="3" t="s">
        <v>236</v>
      </c>
      <c r="D125" s="3">
        <v>1</v>
      </c>
      <c r="E125" s="15">
        <f t="shared" si="1"/>
        <v>3</v>
      </c>
    </row>
    <row r="126" spans="1:5" ht="6.75" customHeight="1" x14ac:dyDescent="0.25">
      <c r="A126" s="6" t="s">
        <v>288</v>
      </c>
      <c r="B126" s="23">
        <v>9</v>
      </c>
      <c r="C126" s="3" t="s">
        <v>237</v>
      </c>
      <c r="D126" s="3">
        <v>2</v>
      </c>
      <c r="E126" s="15">
        <f t="shared" si="1"/>
        <v>7</v>
      </c>
    </row>
    <row r="127" spans="1:5" ht="6.75" customHeight="1" x14ac:dyDescent="0.3">
      <c r="A127" s="6" t="s">
        <v>289</v>
      </c>
      <c r="B127" s="4">
        <v>47</v>
      </c>
      <c r="C127" s="3" t="s">
        <v>238</v>
      </c>
      <c r="D127" s="3">
        <v>9</v>
      </c>
      <c r="E127" s="15">
        <f t="shared" si="1"/>
        <v>38</v>
      </c>
    </row>
    <row r="128" spans="1:5" ht="6.75" customHeight="1" x14ac:dyDescent="0.3">
      <c r="A128" s="6" t="s">
        <v>290</v>
      </c>
      <c r="B128" s="4">
        <v>7</v>
      </c>
      <c r="C128" s="3" t="s">
        <v>239</v>
      </c>
      <c r="D128" s="3">
        <v>2</v>
      </c>
      <c r="E128" s="15">
        <f t="shared" si="1"/>
        <v>5</v>
      </c>
    </row>
    <row r="129" spans="1:5" ht="6.75" customHeight="1" x14ac:dyDescent="0.3">
      <c r="A129" s="6" t="s">
        <v>291</v>
      </c>
      <c r="B129" s="4">
        <v>7</v>
      </c>
      <c r="C129" s="3" t="s">
        <v>240</v>
      </c>
      <c r="D129" s="3">
        <v>2</v>
      </c>
      <c r="E129" s="15">
        <f t="shared" si="1"/>
        <v>5</v>
      </c>
    </row>
    <row r="130" spans="1:5" ht="6.75" customHeight="1" x14ac:dyDescent="0.3">
      <c r="A130" s="6" t="s">
        <v>292</v>
      </c>
      <c r="B130" s="4">
        <v>4</v>
      </c>
      <c r="C130" s="3" t="s">
        <v>241</v>
      </c>
      <c r="D130" s="3">
        <v>1</v>
      </c>
      <c r="E130" s="15">
        <f t="shared" si="1"/>
        <v>3</v>
      </c>
    </row>
    <row r="131" spans="1:5" ht="6.75" customHeight="1" x14ac:dyDescent="0.3">
      <c r="A131" s="6" t="s">
        <v>293</v>
      </c>
      <c r="B131" s="4">
        <v>4</v>
      </c>
      <c r="C131" s="3" t="s">
        <v>242</v>
      </c>
      <c r="D131" s="3">
        <v>2</v>
      </c>
      <c r="E131" s="15">
        <f t="shared" si="1"/>
        <v>2</v>
      </c>
    </row>
    <row r="132" spans="1:5" ht="6.75" customHeight="1" x14ac:dyDescent="0.3">
      <c r="A132" s="6" t="s">
        <v>294</v>
      </c>
      <c r="B132" s="4">
        <v>4</v>
      </c>
      <c r="C132" s="3" t="s">
        <v>364</v>
      </c>
      <c r="D132" s="3">
        <v>3</v>
      </c>
      <c r="E132" s="15">
        <f t="shared" si="1"/>
        <v>1</v>
      </c>
    </row>
    <row r="133" spans="1:5" ht="6.75" customHeight="1" x14ac:dyDescent="0.3">
      <c r="A133" s="6" t="s">
        <v>295</v>
      </c>
      <c r="B133" s="4">
        <v>17</v>
      </c>
      <c r="C133" s="3" t="s">
        <v>366</v>
      </c>
      <c r="D133" s="3">
        <v>15</v>
      </c>
      <c r="E133" s="15">
        <f t="shared" si="1"/>
        <v>2</v>
      </c>
    </row>
    <row r="134" spans="1:5" ht="6.75" customHeight="1" x14ac:dyDescent="0.3">
      <c r="A134" s="6" t="s">
        <v>296</v>
      </c>
      <c r="B134" s="4">
        <v>78</v>
      </c>
      <c r="C134" s="3" t="s">
        <v>367</v>
      </c>
      <c r="D134" s="3">
        <v>72</v>
      </c>
      <c r="E134" s="15">
        <f t="shared" si="1"/>
        <v>6</v>
      </c>
    </row>
    <row r="135" spans="1:5" s="13" customFormat="1" ht="10.199999999999999" customHeight="1" x14ac:dyDescent="0.3">
      <c r="A135" s="14" t="s">
        <v>37</v>
      </c>
      <c r="B135" s="11">
        <v>1</v>
      </c>
      <c r="C135" s="12" t="s">
        <v>38</v>
      </c>
      <c r="D135" s="12"/>
    </row>
    <row r="136" spans="1:5" s="13" customFormat="1" ht="6.75" customHeight="1" x14ac:dyDescent="0.3">
      <c r="A136" s="14" t="s">
        <v>39</v>
      </c>
      <c r="B136" s="11">
        <v>2</v>
      </c>
      <c r="C136" s="12" t="s">
        <v>40</v>
      </c>
      <c r="D136" s="12"/>
    </row>
    <row r="137" spans="1:5" s="13" customFormat="1" ht="6.75" customHeight="1" x14ac:dyDescent="0.3">
      <c r="A137" s="14" t="s">
        <v>41</v>
      </c>
      <c r="B137" s="11">
        <v>1</v>
      </c>
      <c r="C137" s="12" t="s">
        <v>42</v>
      </c>
      <c r="D137" s="12"/>
    </row>
    <row r="138" spans="1:5" s="13" customFormat="1" ht="6.75" customHeight="1" x14ac:dyDescent="0.3">
      <c r="A138" s="14" t="s">
        <v>43</v>
      </c>
      <c r="B138" s="11">
        <v>1</v>
      </c>
      <c r="C138" s="12" t="s">
        <v>44</v>
      </c>
      <c r="D138" s="12"/>
    </row>
    <row r="139" spans="1:5" s="13" customFormat="1" ht="6.75" customHeight="1" x14ac:dyDescent="0.3">
      <c r="A139" s="14" t="s">
        <v>45</v>
      </c>
      <c r="B139" s="11">
        <v>1</v>
      </c>
      <c r="C139" s="12" t="s">
        <v>46</v>
      </c>
      <c r="D139" s="12"/>
    </row>
    <row r="140" spans="1:5" s="13" customFormat="1" ht="6.75" customHeight="1" x14ac:dyDescent="0.3">
      <c r="A140" s="14" t="s">
        <v>47</v>
      </c>
      <c r="B140" s="11">
        <v>1</v>
      </c>
      <c r="C140" s="12" t="s">
        <v>48</v>
      </c>
      <c r="D140" s="12"/>
    </row>
    <row r="141" spans="1:5" s="13" customFormat="1" ht="6.75" customHeight="1" x14ac:dyDescent="0.3">
      <c r="A141" s="14" t="s">
        <v>472</v>
      </c>
      <c r="B141" s="11">
        <v>1</v>
      </c>
      <c r="C141" s="12" t="s">
        <v>314</v>
      </c>
      <c r="D141" s="12"/>
    </row>
    <row r="142" spans="1:5" s="13" customFormat="1" ht="6.75" customHeight="1" x14ac:dyDescent="0.3">
      <c r="A142" s="14" t="s">
        <v>49</v>
      </c>
      <c r="B142" s="11">
        <v>1</v>
      </c>
      <c r="C142" s="12" t="s">
        <v>50</v>
      </c>
      <c r="D142" s="12"/>
    </row>
    <row r="143" spans="1:5" s="13" customFormat="1" ht="6.75" customHeight="1" x14ac:dyDescent="0.3">
      <c r="A143" s="14" t="s">
        <v>51</v>
      </c>
      <c r="B143" s="11">
        <v>1</v>
      </c>
      <c r="C143" s="12" t="s">
        <v>52</v>
      </c>
      <c r="D143" s="12"/>
    </row>
    <row r="144" spans="1:5" s="13" customFormat="1" ht="6.75" customHeight="1" x14ac:dyDescent="0.3">
      <c r="A144" s="14" t="s">
        <v>53</v>
      </c>
      <c r="B144" s="11">
        <v>1</v>
      </c>
      <c r="C144" s="12" t="s">
        <v>54</v>
      </c>
      <c r="D144" s="12"/>
    </row>
    <row r="145" spans="1:5" s="13" customFormat="1" ht="6.75" customHeight="1" x14ac:dyDescent="0.3">
      <c r="A145" s="14" t="s">
        <v>55</v>
      </c>
      <c r="B145" s="11">
        <v>1</v>
      </c>
      <c r="C145" s="12" t="s">
        <v>56</v>
      </c>
      <c r="D145" s="12"/>
    </row>
    <row r="146" spans="1:5" s="13" customFormat="1" ht="6.75" customHeight="1" x14ac:dyDescent="0.3">
      <c r="A146" s="14" t="s">
        <v>57</v>
      </c>
      <c r="B146" s="11">
        <v>1</v>
      </c>
      <c r="C146" s="12" t="s">
        <v>58</v>
      </c>
      <c r="D146" s="12"/>
    </row>
    <row r="147" spans="1:5" s="13" customFormat="1" ht="6.75" customHeight="1" x14ac:dyDescent="0.3">
      <c r="A147" s="25" t="s">
        <v>59</v>
      </c>
      <c r="B147" s="26">
        <v>1</v>
      </c>
      <c r="C147" s="27" t="s">
        <v>60</v>
      </c>
      <c r="D147" s="27"/>
      <c r="E147" s="28"/>
    </row>
    <row r="148" spans="1:5" s="28" customFormat="1" ht="6.75" customHeight="1" x14ac:dyDescent="0.3">
      <c r="A148" s="14" t="s">
        <v>61</v>
      </c>
      <c r="B148" s="11">
        <v>2</v>
      </c>
      <c r="C148" s="12" t="s">
        <v>62</v>
      </c>
      <c r="D148" s="12"/>
      <c r="E148" s="13"/>
    </row>
    <row r="149" spans="1:5" s="13" customFormat="1" ht="6.75" customHeight="1" x14ac:dyDescent="0.3">
      <c r="A149" s="14" t="s">
        <v>63</v>
      </c>
      <c r="B149" s="11">
        <v>1</v>
      </c>
      <c r="C149" s="12" t="s">
        <v>64</v>
      </c>
      <c r="D149" s="12"/>
    </row>
    <row r="150" spans="1:5" s="13" customFormat="1" ht="6.75" customHeight="1" x14ac:dyDescent="0.25">
      <c r="A150" s="14" t="s">
        <v>65</v>
      </c>
      <c r="B150" s="24">
        <v>3</v>
      </c>
      <c r="C150" s="12" t="s">
        <v>66</v>
      </c>
      <c r="D150" s="12"/>
    </row>
    <row r="151" spans="1:5" s="13" customFormat="1" ht="6.75" customHeight="1" x14ac:dyDescent="0.3">
      <c r="A151" s="14" t="s">
        <v>67</v>
      </c>
      <c r="B151" s="11">
        <v>2</v>
      </c>
      <c r="C151" s="12" t="s">
        <v>68</v>
      </c>
      <c r="D151" s="12"/>
    </row>
    <row r="152" spans="1:5" s="13" customFormat="1" ht="6.75" customHeight="1" x14ac:dyDescent="0.3">
      <c r="A152" s="14" t="s">
        <v>69</v>
      </c>
      <c r="B152" s="11">
        <v>6</v>
      </c>
      <c r="C152" s="12" t="s">
        <v>70</v>
      </c>
      <c r="D152" s="12"/>
    </row>
    <row r="153" spans="1:5" s="13" customFormat="1" ht="6.75" customHeight="1" x14ac:dyDescent="0.25">
      <c r="A153" s="14" t="s">
        <v>71</v>
      </c>
      <c r="B153" s="24">
        <v>2</v>
      </c>
      <c r="C153" s="12" t="s">
        <v>72</v>
      </c>
      <c r="D153" s="12"/>
    </row>
    <row r="154" spans="1:5" s="13" customFormat="1" ht="6.75" customHeight="1" x14ac:dyDescent="0.3">
      <c r="A154" s="14" t="s">
        <v>73</v>
      </c>
      <c r="B154" s="11">
        <v>2</v>
      </c>
      <c r="C154" s="12" t="s">
        <v>74</v>
      </c>
      <c r="D154" s="12"/>
    </row>
    <row r="155" spans="1:5" s="13" customFormat="1" ht="6.75" customHeight="1" x14ac:dyDescent="0.25">
      <c r="A155" s="14" t="s">
        <v>75</v>
      </c>
      <c r="B155" s="24">
        <v>13</v>
      </c>
      <c r="C155" s="12" t="s">
        <v>76</v>
      </c>
      <c r="D155" s="12"/>
    </row>
    <row r="156" spans="1:5" s="13" customFormat="1" ht="6.75" customHeight="1" x14ac:dyDescent="0.25">
      <c r="A156" s="14" t="s">
        <v>77</v>
      </c>
      <c r="B156" s="24">
        <v>1</v>
      </c>
      <c r="C156" s="12" t="s">
        <v>78</v>
      </c>
      <c r="D156" s="12"/>
    </row>
    <row r="157" spans="1:5" s="13" customFormat="1" ht="6.75" customHeight="1" x14ac:dyDescent="0.25">
      <c r="A157" s="14" t="s">
        <v>79</v>
      </c>
      <c r="B157" s="24">
        <v>1</v>
      </c>
      <c r="C157" s="12" t="s">
        <v>80</v>
      </c>
      <c r="D157" s="12"/>
    </row>
    <row r="158" spans="1:5" s="13" customFormat="1" ht="6.75" customHeight="1" x14ac:dyDescent="0.25">
      <c r="A158" s="14" t="s">
        <v>81</v>
      </c>
      <c r="B158" s="24">
        <v>6</v>
      </c>
      <c r="C158" s="12" t="s">
        <v>82</v>
      </c>
      <c r="D158" s="12"/>
    </row>
    <row r="159" spans="1:5" s="13" customFormat="1" ht="10.199999999999999" customHeight="1" x14ac:dyDescent="0.3">
      <c r="A159" s="14" t="s">
        <v>83</v>
      </c>
      <c r="B159" s="11">
        <v>1</v>
      </c>
      <c r="C159" s="12" t="s">
        <v>84</v>
      </c>
      <c r="D159" s="12"/>
    </row>
    <row r="160" spans="1:5" s="13" customFormat="1" ht="10.199999999999999" customHeight="1" x14ac:dyDescent="0.3">
      <c r="A160" s="14" t="s">
        <v>85</v>
      </c>
      <c r="B160" s="11">
        <v>6</v>
      </c>
      <c r="C160" s="12" t="s">
        <v>86</v>
      </c>
      <c r="D160" s="12"/>
    </row>
    <row r="161" spans="1:4" s="13" customFormat="1" ht="6.75" customHeight="1" x14ac:dyDescent="0.3">
      <c r="A161" s="14" t="s">
        <v>87</v>
      </c>
      <c r="B161" s="11">
        <v>1</v>
      </c>
      <c r="C161" s="12" t="s">
        <v>88</v>
      </c>
      <c r="D161" s="12"/>
    </row>
    <row r="162" spans="1:4" s="13" customFormat="1" ht="6.75" customHeight="1" x14ac:dyDescent="0.3">
      <c r="A162" s="14" t="s">
        <v>89</v>
      </c>
      <c r="B162" s="11">
        <v>9</v>
      </c>
      <c r="C162" s="12" t="s">
        <v>90</v>
      </c>
      <c r="D162" s="12"/>
    </row>
    <row r="163" spans="1:4" s="13" customFormat="1" ht="6.75" customHeight="1" x14ac:dyDescent="0.25">
      <c r="A163" s="14" t="s">
        <v>91</v>
      </c>
      <c r="B163" s="24">
        <v>2</v>
      </c>
      <c r="C163" s="12" t="s">
        <v>92</v>
      </c>
      <c r="D163" s="12"/>
    </row>
    <row r="164" spans="1:4" s="13" customFormat="1" ht="6.75" customHeight="1" x14ac:dyDescent="0.3">
      <c r="A164" s="14" t="s">
        <v>93</v>
      </c>
      <c r="B164" s="11">
        <v>2</v>
      </c>
      <c r="C164" s="12" t="s">
        <v>94</v>
      </c>
      <c r="D164" s="12"/>
    </row>
    <row r="165" spans="1:4" s="13" customFormat="1" ht="6.75" customHeight="1" x14ac:dyDescent="0.3">
      <c r="A165" s="14" t="s">
        <v>95</v>
      </c>
      <c r="B165" s="11">
        <v>2</v>
      </c>
      <c r="C165" s="12" t="s">
        <v>96</v>
      </c>
      <c r="D165" s="12"/>
    </row>
    <row r="166" spans="1:4" s="13" customFormat="1" ht="6.75" customHeight="1" x14ac:dyDescent="0.3">
      <c r="A166" s="14" t="s">
        <v>97</v>
      </c>
      <c r="B166" s="11">
        <v>1</v>
      </c>
      <c r="C166" s="12" t="s">
        <v>98</v>
      </c>
      <c r="D166" s="12"/>
    </row>
    <row r="167" spans="1:4" s="13" customFormat="1" ht="6.75" customHeight="1" x14ac:dyDescent="0.3">
      <c r="A167" s="14" t="s">
        <v>99</v>
      </c>
      <c r="B167" s="11">
        <v>2</v>
      </c>
      <c r="C167" s="12" t="s">
        <v>100</v>
      </c>
      <c r="D167" s="12"/>
    </row>
    <row r="168" spans="1:4" s="13" customFormat="1" ht="6.75" customHeight="1" x14ac:dyDescent="0.3">
      <c r="A168" s="14" t="s">
        <v>101</v>
      </c>
      <c r="B168" s="11">
        <v>1</v>
      </c>
      <c r="C168" s="12" t="s">
        <v>102</v>
      </c>
      <c r="D168" s="12"/>
    </row>
    <row r="169" spans="1:4" s="13" customFormat="1" ht="6.75" customHeight="1" x14ac:dyDescent="0.3">
      <c r="A169" s="14" t="s">
        <v>103</v>
      </c>
      <c r="B169" s="11">
        <v>1</v>
      </c>
      <c r="C169" s="12" t="s">
        <v>104</v>
      </c>
      <c r="D169" s="12"/>
    </row>
    <row r="170" spans="1:4" s="13" customFormat="1" ht="6.75" customHeight="1" x14ac:dyDescent="0.3">
      <c r="A170" s="14" t="s">
        <v>105</v>
      </c>
      <c r="B170" s="11">
        <v>2</v>
      </c>
      <c r="C170" s="12" t="s">
        <v>106</v>
      </c>
      <c r="D170" s="12"/>
    </row>
    <row r="171" spans="1:4" s="13" customFormat="1" ht="6.75" customHeight="1" x14ac:dyDescent="0.3">
      <c r="A171" s="14" t="s">
        <v>107</v>
      </c>
      <c r="B171" s="11">
        <v>1</v>
      </c>
      <c r="C171" s="12" t="s">
        <v>108</v>
      </c>
      <c r="D171" s="12"/>
    </row>
    <row r="172" spans="1:4" s="13" customFormat="1" ht="6.75" customHeight="1" x14ac:dyDescent="0.3">
      <c r="A172" s="14" t="s">
        <v>109</v>
      </c>
      <c r="B172" s="11">
        <v>1</v>
      </c>
      <c r="C172" s="12" t="s">
        <v>110</v>
      </c>
      <c r="D172" s="12"/>
    </row>
    <row r="173" spans="1:4" s="13" customFormat="1" ht="6.75" customHeight="1" x14ac:dyDescent="0.3">
      <c r="A173" s="14" t="s">
        <v>111</v>
      </c>
      <c r="B173" s="11">
        <v>3</v>
      </c>
      <c r="C173" s="12" t="s">
        <v>112</v>
      </c>
      <c r="D173" s="12"/>
    </row>
    <row r="174" spans="1:4" s="13" customFormat="1" ht="6.75" customHeight="1" x14ac:dyDescent="0.3">
      <c r="A174" s="14" t="s">
        <v>473</v>
      </c>
      <c r="B174" s="11">
        <v>3</v>
      </c>
      <c r="C174" s="12" t="s">
        <v>388</v>
      </c>
      <c r="D174" s="12"/>
    </row>
    <row r="175" spans="1:4" s="13" customFormat="1" ht="6.75" customHeight="1" x14ac:dyDescent="0.3">
      <c r="A175" s="14" t="s">
        <v>113</v>
      </c>
      <c r="B175" s="11">
        <v>1</v>
      </c>
      <c r="C175" s="12" t="s">
        <v>114</v>
      </c>
      <c r="D175" s="12"/>
    </row>
    <row r="176" spans="1:4" s="13" customFormat="1" ht="6.75" customHeight="1" x14ac:dyDescent="0.25">
      <c r="A176" s="14" t="s">
        <v>115</v>
      </c>
      <c r="B176" s="24">
        <v>4</v>
      </c>
      <c r="C176" s="12" t="s">
        <v>116</v>
      </c>
      <c r="D176" s="12"/>
    </row>
    <row r="177" spans="1:4" s="13" customFormat="1" ht="6.75" customHeight="1" x14ac:dyDescent="0.3">
      <c r="A177" s="14" t="s">
        <v>117</v>
      </c>
      <c r="B177" s="11">
        <v>1</v>
      </c>
      <c r="C177" s="12" t="s">
        <v>118</v>
      </c>
      <c r="D177" s="12"/>
    </row>
    <row r="178" spans="1:4" s="13" customFormat="1" ht="6.75" customHeight="1" x14ac:dyDescent="0.25">
      <c r="A178" s="14" t="s">
        <v>119</v>
      </c>
      <c r="B178" s="24">
        <v>11</v>
      </c>
      <c r="C178" s="12" t="s">
        <v>120</v>
      </c>
      <c r="D178" s="12"/>
    </row>
    <row r="179" spans="1:4" s="13" customFormat="1" ht="6.75" customHeight="1" x14ac:dyDescent="0.3">
      <c r="A179" s="14" t="s">
        <v>121</v>
      </c>
      <c r="B179" s="11">
        <v>1</v>
      </c>
      <c r="C179" s="12" t="s">
        <v>122</v>
      </c>
      <c r="D179" s="12"/>
    </row>
    <row r="180" spans="1:4" s="13" customFormat="1" ht="6.75" customHeight="1" x14ac:dyDescent="0.3">
      <c r="A180" s="14" t="s">
        <v>123</v>
      </c>
      <c r="B180" s="11">
        <v>1</v>
      </c>
      <c r="C180" s="12" t="s">
        <v>124</v>
      </c>
      <c r="D180" s="12"/>
    </row>
    <row r="181" spans="1:4" s="13" customFormat="1" ht="6.75" customHeight="1" x14ac:dyDescent="0.3">
      <c r="A181" s="14" t="s">
        <v>125</v>
      </c>
      <c r="B181" s="11">
        <v>11</v>
      </c>
      <c r="C181" s="12" t="s">
        <v>126</v>
      </c>
      <c r="D181" s="12"/>
    </row>
    <row r="182" spans="1:4" s="13" customFormat="1" ht="6.75" customHeight="1" x14ac:dyDescent="0.3">
      <c r="A182" s="14" t="s">
        <v>127</v>
      </c>
      <c r="B182" s="11">
        <v>5</v>
      </c>
      <c r="C182" s="12" t="s">
        <v>128</v>
      </c>
      <c r="D182" s="12"/>
    </row>
    <row r="183" spans="1:4" s="13" customFormat="1" ht="6.75" customHeight="1" x14ac:dyDescent="0.3">
      <c r="A183" s="14" t="s">
        <v>129</v>
      </c>
      <c r="B183" s="11">
        <v>8</v>
      </c>
      <c r="C183" s="12" t="s">
        <v>130</v>
      </c>
      <c r="D183" s="12"/>
    </row>
    <row r="184" spans="1:4" s="13" customFormat="1" ht="6.75" customHeight="1" x14ac:dyDescent="0.3">
      <c r="A184" s="14" t="s">
        <v>131</v>
      </c>
      <c r="B184" s="11">
        <v>1</v>
      </c>
      <c r="C184" s="12" t="s">
        <v>132</v>
      </c>
      <c r="D184" s="12"/>
    </row>
    <row r="185" spans="1:4" s="13" customFormat="1" ht="6.75" customHeight="1" x14ac:dyDescent="0.25">
      <c r="A185" s="14" t="s">
        <v>133</v>
      </c>
      <c r="B185" s="24">
        <v>1</v>
      </c>
      <c r="C185" s="12" t="s">
        <v>134</v>
      </c>
      <c r="D185" s="12"/>
    </row>
    <row r="186" spans="1:4" s="13" customFormat="1" ht="6.75" customHeight="1" x14ac:dyDescent="0.3">
      <c r="A186" s="14" t="s">
        <v>135</v>
      </c>
      <c r="B186" s="11">
        <v>1</v>
      </c>
      <c r="C186" s="12" t="s">
        <v>136</v>
      </c>
      <c r="D186" s="12"/>
    </row>
    <row r="187" spans="1:4" s="13" customFormat="1" ht="6.75" customHeight="1" x14ac:dyDescent="0.3">
      <c r="A187" s="14" t="s">
        <v>137</v>
      </c>
      <c r="B187" s="11">
        <v>1</v>
      </c>
      <c r="C187" s="12" t="s">
        <v>138</v>
      </c>
      <c r="D187" s="12"/>
    </row>
    <row r="188" spans="1:4" s="13" customFormat="1" ht="6.75" customHeight="1" x14ac:dyDescent="0.3">
      <c r="A188" s="14" t="s">
        <v>139</v>
      </c>
      <c r="B188" s="11">
        <v>1</v>
      </c>
      <c r="C188" s="12" t="s">
        <v>140</v>
      </c>
      <c r="D188" s="12"/>
    </row>
    <row r="189" spans="1:4" s="13" customFormat="1" ht="6.75" customHeight="1" x14ac:dyDescent="0.25">
      <c r="A189" s="14" t="s">
        <v>141</v>
      </c>
      <c r="B189" s="24">
        <v>6</v>
      </c>
      <c r="C189" s="12" t="s">
        <v>142</v>
      </c>
      <c r="D189" s="12"/>
    </row>
    <row r="190" spans="1:4" s="13" customFormat="1" ht="12.6" customHeight="1" x14ac:dyDescent="0.3">
      <c r="A190" s="14" t="s">
        <v>143</v>
      </c>
      <c r="B190" s="11">
        <v>3</v>
      </c>
      <c r="C190" s="12" t="s">
        <v>144</v>
      </c>
      <c r="D190" s="12"/>
    </row>
    <row r="191" spans="1:4" s="13" customFormat="1" ht="6.75" customHeight="1" x14ac:dyDescent="0.3">
      <c r="A191" s="14" t="s">
        <v>145</v>
      </c>
      <c r="B191" s="11">
        <v>1</v>
      </c>
      <c r="C191" s="12" t="s">
        <v>146</v>
      </c>
      <c r="D191" s="12"/>
    </row>
    <row r="192" spans="1:4" s="13" customFormat="1" ht="6.75" customHeight="1" x14ac:dyDescent="0.3">
      <c r="A192" s="14" t="s">
        <v>147</v>
      </c>
      <c r="B192" s="11">
        <v>5</v>
      </c>
      <c r="C192" s="12" t="s">
        <v>148</v>
      </c>
      <c r="D192" s="12"/>
    </row>
    <row r="193" spans="1:4" s="13" customFormat="1" ht="6.75" customHeight="1" x14ac:dyDescent="0.3">
      <c r="A193" s="14" t="s">
        <v>149</v>
      </c>
      <c r="B193" s="11">
        <v>1</v>
      </c>
      <c r="C193" s="12" t="s">
        <v>150</v>
      </c>
      <c r="D193" s="12"/>
    </row>
    <row r="194" spans="1:4" s="13" customFormat="1" ht="6.75" customHeight="1" x14ac:dyDescent="0.3">
      <c r="A194" s="14" t="s">
        <v>151</v>
      </c>
      <c r="B194" s="11">
        <v>3</v>
      </c>
      <c r="C194" s="12" t="s">
        <v>152</v>
      </c>
      <c r="D194" s="12"/>
    </row>
    <row r="195" spans="1:4" s="13" customFormat="1" ht="6.75" customHeight="1" x14ac:dyDescent="0.3">
      <c r="A195" s="14" t="s">
        <v>153</v>
      </c>
      <c r="B195" s="11">
        <v>2</v>
      </c>
      <c r="C195" s="12" t="s">
        <v>154</v>
      </c>
      <c r="D195" s="12"/>
    </row>
    <row r="196" spans="1:4" s="13" customFormat="1" ht="6.75" customHeight="1" x14ac:dyDescent="0.3">
      <c r="A196" s="14" t="s">
        <v>155</v>
      </c>
      <c r="B196" s="11">
        <v>2</v>
      </c>
      <c r="C196" s="12" t="s">
        <v>156</v>
      </c>
      <c r="D196" s="12"/>
    </row>
    <row r="197" spans="1:4" s="13" customFormat="1" ht="6.75" customHeight="1" x14ac:dyDescent="0.3">
      <c r="A197" s="14" t="s">
        <v>157</v>
      </c>
      <c r="B197" s="11">
        <v>2</v>
      </c>
      <c r="C197" s="12" t="s">
        <v>158</v>
      </c>
      <c r="D197" s="12"/>
    </row>
    <row r="198" spans="1:4" s="13" customFormat="1" ht="6.75" customHeight="1" x14ac:dyDescent="0.3">
      <c r="A198" s="14" t="s">
        <v>159</v>
      </c>
      <c r="B198" s="11">
        <v>1</v>
      </c>
      <c r="C198" s="12" t="s">
        <v>160</v>
      </c>
      <c r="D198" s="12"/>
    </row>
    <row r="199" spans="1:4" s="13" customFormat="1" ht="6.75" customHeight="1" x14ac:dyDescent="0.3">
      <c r="A199" s="14" t="s">
        <v>161</v>
      </c>
      <c r="B199" s="11">
        <v>1</v>
      </c>
      <c r="C199" s="12" t="s">
        <v>162</v>
      </c>
      <c r="D199" s="12"/>
    </row>
    <row r="200" spans="1:4" s="13" customFormat="1" ht="6.75" customHeight="1" x14ac:dyDescent="0.3">
      <c r="A200" s="14" t="s">
        <v>163</v>
      </c>
      <c r="B200" s="11">
        <v>1</v>
      </c>
      <c r="C200" s="12" t="s">
        <v>164</v>
      </c>
      <c r="D200" s="12"/>
    </row>
    <row r="201" spans="1:4" s="13" customFormat="1" x14ac:dyDescent="0.25">
      <c r="A201" s="14" t="s">
        <v>165</v>
      </c>
      <c r="B201" s="24">
        <v>1</v>
      </c>
      <c r="C201" s="12" t="s">
        <v>166</v>
      </c>
      <c r="D201" s="12"/>
    </row>
    <row r="202" spans="1:4" s="13" customFormat="1" ht="6.75" customHeight="1" x14ac:dyDescent="0.3">
      <c r="A202" s="14" t="s">
        <v>167</v>
      </c>
      <c r="B202" s="11">
        <v>2</v>
      </c>
      <c r="C202" s="12" t="s">
        <v>168</v>
      </c>
      <c r="D202" s="12"/>
    </row>
    <row r="203" spans="1:4" s="13" customFormat="1" ht="6.75" customHeight="1" x14ac:dyDescent="0.3">
      <c r="A203" s="14" t="s">
        <v>169</v>
      </c>
      <c r="B203" s="11">
        <v>2</v>
      </c>
      <c r="C203" s="12" t="s">
        <v>170</v>
      </c>
      <c r="D203" s="12"/>
    </row>
    <row r="204" spans="1:4" s="13" customFormat="1" ht="6.75" customHeight="1" x14ac:dyDescent="0.25">
      <c r="A204" s="14" t="s">
        <v>171</v>
      </c>
      <c r="B204" s="24">
        <v>15</v>
      </c>
      <c r="C204" s="12" t="s">
        <v>172</v>
      </c>
      <c r="D204" s="12"/>
    </row>
    <row r="205" spans="1:4" s="13" customFormat="1" ht="6.75" customHeight="1" x14ac:dyDescent="0.3">
      <c r="A205" s="14" t="s">
        <v>173</v>
      </c>
      <c r="B205" s="11">
        <v>1</v>
      </c>
      <c r="C205" s="12" t="s">
        <v>174</v>
      </c>
      <c r="D205" s="12"/>
    </row>
    <row r="206" spans="1:4" s="13" customFormat="1" ht="6.75" customHeight="1" x14ac:dyDescent="0.3">
      <c r="A206" s="14" t="s">
        <v>175</v>
      </c>
      <c r="B206" s="11">
        <v>1</v>
      </c>
      <c r="C206" s="12" t="s">
        <v>176</v>
      </c>
      <c r="D206" s="12"/>
    </row>
    <row r="207" spans="1:4" s="13" customFormat="1" ht="6.75" customHeight="1" x14ac:dyDescent="0.3">
      <c r="A207" s="14" t="s">
        <v>177</v>
      </c>
      <c r="B207" s="11">
        <v>2</v>
      </c>
      <c r="C207" s="12" t="s">
        <v>178</v>
      </c>
      <c r="D207" s="12"/>
    </row>
    <row r="208" spans="1:4" s="13" customFormat="1" ht="6.75" customHeight="1" x14ac:dyDescent="0.3">
      <c r="A208" s="14" t="s">
        <v>179</v>
      </c>
      <c r="B208" s="11">
        <v>1</v>
      </c>
      <c r="C208" s="12" t="s">
        <v>180</v>
      </c>
      <c r="D208" s="12"/>
    </row>
    <row r="209" spans="1:4" s="13" customFormat="1" ht="6.75" customHeight="1" x14ac:dyDescent="0.25">
      <c r="A209" s="14" t="s">
        <v>181</v>
      </c>
      <c r="B209" s="24">
        <v>2</v>
      </c>
      <c r="C209" s="12" t="s">
        <v>182</v>
      </c>
      <c r="D209" s="12"/>
    </row>
    <row r="210" spans="1:4" s="13" customFormat="1" ht="6.75" customHeight="1" x14ac:dyDescent="0.3">
      <c r="A210" s="14" t="s">
        <v>183</v>
      </c>
      <c r="B210" s="11">
        <v>1</v>
      </c>
      <c r="C210" s="12" t="s">
        <v>184</v>
      </c>
      <c r="D210" s="12"/>
    </row>
    <row r="211" spans="1:4" s="13" customFormat="1" ht="6.75" customHeight="1" x14ac:dyDescent="0.25">
      <c r="A211" s="14" t="s">
        <v>185</v>
      </c>
      <c r="B211" s="24">
        <v>1</v>
      </c>
      <c r="C211" s="12" t="s">
        <v>186</v>
      </c>
      <c r="D211" s="12"/>
    </row>
    <row r="212" spans="1:4" s="13" customFormat="1" ht="6.75" customHeight="1" x14ac:dyDescent="0.3">
      <c r="A212" s="14" t="s">
        <v>187</v>
      </c>
      <c r="B212" s="11">
        <v>13</v>
      </c>
      <c r="C212" s="12" t="s">
        <v>188</v>
      </c>
      <c r="D212" s="12"/>
    </row>
    <row r="213" spans="1:4" s="13" customFormat="1" ht="6.75" customHeight="1" x14ac:dyDescent="0.3">
      <c r="A213" s="14" t="s">
        <v>189</v>
      </c>
      <c r="B213" s="11">
        <v>1</v>
      </c>
      <c r="C213" s="12" t="s">
        <v>190</v>
      </c>
      <c r="D213" s="12"/>
    </row>
    <row r="214" spans="1:4" s="13" customFormat="1" ht="6.75" customHeight="1" x14ac:dyDescent="0.3">
      <c r="A214" s="14" t="s">
        <v>191</v>
      </c>
      <c r="B214" s="11">
        <v>1</v>
      </c>
      <c r="C214" s="12" t="s">
        <v>192</v>
      </c>
      <c r="D214" s="12"/>
    </row>
    <row r="215" spans="1:4" s="13" customFormat="1" ht="6.75" customHeight="1" x14ac:dyDescent="0.3">
      <c r="A215" s="14" t="s">
        <v>461</v>
      </c>
      <c r="B215" s="11">
        <v>1</v>
      </c>
      <c r="C215" s="12" t="s">
        <v>383</v>
      </c>
      <c r="D215" s="12"/>
    </row>
    <row r="216" spans="1:4" s="13" customFormat="1" ht="6.75" customHeight="1" x14ac:dyDescent="0.3">
      <c r="A216" s="14" t="s">
        <v>193</v>
      </c>
      <c r="B216" s="11">
        <v>2</v>
      </c>
      <c r="C216" s="12" t="s">
        <v>194</v>
      </c>
      <c r="D216" s="12"/>
    </row>
    <row r="217" spans="1:4" s="13" customFormat="1" ht="6.75" customHeight="1" x14ac:dyDescent="0.3">
      <c r="A217" s="14" t="s">
        <v>471</v>
      </c>
      <c r="B217" s="11">
        <v>1</v>
      </c>
      <c r="C217" s="12" t="s">
        <v>386</v>
      </c>
      <c r="D217" s="12"/>
    </row>
    <row r="218" spans="1:4" s="13" customFormat="1" ht="6.75" customHeight="1" x14ac:dyDescent="0.3">
      <c r="A218" s="14" t="s">
        <v>476</v>
      </c>
      <c r="B218" s="11">
        <v>5</v>
      </c>
      <c r="C218" s="12" t="e">
        <v>#N/A</v>
      </c>
      <c r="D218" s="12"/>
    </row>
    <row r="220" spans="1:4" x14ac:dyDescent="0.3">
      <c r="C220" s="5" t="s">
        <v>298</v>
      </c>
      <c r="D220" s="5">
        <v>132</v>
      </c>
    </row>
    <row r="221" spans="1:4" x14ac:dyDescent="0.3">
      <c r="C221" s="5" t="s">
        <v>297</v>
      </c>
      <c r="D221" s="5">
        <v>220</v>
      </c>
    </row>
    <row r="222" spans="1:4" x14ac:dyDescent="0.3">
      <c r="C222" s="5" t="s">
        <v>475</v>
      </c>
      <c r="D222" s="5">
        <v>801</v>
      </c>
    </row>
    <row r="223" spans="1:4" x14ac:dyDescent="0.3">
      <c r="D223" s="5">
        <v>1153</v>
      </c>
    </row>
  </sheetData>
  <sortState ref="A136:E218">
    <sortCondition ref="A136:A2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comunes</vt:lpstr>
      <vt:lpstr>NO vacs</vt:lpstr>
      <vt:lpstr>vacs</vt:lpstr>
      <vt:lpstr>unif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cp:lastPrinted>2023-04-12T21:09:14Z</cp:lastPrinted>
  <dcterms:created xsi:type="dcterms:W3CDTF">2023-04-05T15:22:51Z</dcterms:created>
  <dcterms:modified xsi:type="dcterms:W3CDTF">2023-04-12T21:12:31Z</dcterms:modified>
</cp:coreProperties>
</file>